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workbookProtection workbookPassword="CA52" lockStructure="1"/>
  <bookViews>
    <workbookView xWindow="-120" yWindow="-120" windowWidth="29040" windowHeight="15840"/>
  </bookViews>
  <sheets>
    <sheet name="Arkusz1" sheetId="1" r:id="rId1"/>
    <sheet name="Arkusz2" sheetId="2" r:id="rId2"/>
    <sheet name="Arkusz3" sheetId="3" r:id="rId3"/>
  </sheets>
  <definedNames>
    <definedName name="_xlnm._FilterDatabase" localSheetId="0" hidden="1">Arkusz1!$A$21:$H$876</definedName>
    <definedName name="_xlnm.Print_Area" localSheetId="0">Arkusz1!$A$1:$H$890</definedName>
  </definedNames>
  <calcPr calcId="145621"/>
</workbook>
</file>

<file path=xl/calcChain.xml><?xml version="1.0" encoding="utf-8"?>
<calcChain xmlns="http://schemas.openxmlformats.org/spreadsheetml/2006/main">
  <c r="G27" i="1" l="1"/>
  <c r="G824" i="1"/>
  <c r="G823" i="1"/>
  <c r="G814" i="1"/>
  <c r="G813" i="1"/>
  <c r="G806" i="1"/>
  <c r="G805" i="1"/>
  <c r="G800" i="1"/>
  <c r="G799" i="1"/>
  <c r="G794" i="1"/>
  <c r="G793" i="1"/>
  <c r="G782" i="1"/>
  <c r="G781" i="1"/>
  <c r="G776" i="1"/>
  <c r="G777" i="1"/>
  <c r="G778" i="1"/>
  <c r="G775" i="1"/>
  <c r="G770" i="1"/>
  <c r="G769" i="1"/>
  <c r="G767" i="1"/>
  <c r="G765" i="1"/>
  <c r="G764" i="1"/>
  <c r="G761" i="1"/>
  <c r="G760" i="1"/>
  <c r="G758" i="1"/>
  <c r="G756" i="1"/>
  <c r="G755" i="1"/>
  <c r="G741" i="1"/>
  <c r="G742" i="1"/>
  <c r="G743" i="1"/>
  <c r="G744" i="1"/>
  <c r="G740" i="1"/>
  <c r="G735" i="1"/>
  <c r="G731" i="1"/>
  <c r="G732" i="1"/>
  <c r="G730" i="1"/>
  <c r="G728" i="1"/>
  <c r="G726" i="1"/>
  <c r="G724" i="1"/>
  <c r="G721" i="1"/>
  <c r="G720" i="1"/>
  <c r="G718" i="1"/>
  <c r="G715" i="1"/>
  <c r="G709" i="1"/>
  <c r="G707" i="1"/>
  <c r="G706" i="1"/>
  <c r="G704" i="1"/>
  <c r="G703" i="1"/>
  <c r="G701" i="1"/>
  <c r="G697" i="1"/>
  <c r="G694" i="1"/>
  <c r="G691" i="1"/>
  <c r="G686" i="1"/>
  <c r="G685" i="1"/>
  <c r="G682" i="1"/>
  <c r="G680" i="1"/>
  <c r="G679" i="1"/>
  <c r="G676" i="1"/>
  <c r="G672" i="1"/>
  <c r="G673" i="1"/>
  <c r="G674" i="1"/>
  <c r="G675" i="1"/>
  <c r="G671" i="1"/>
  <c r="G667" i="1"/>
  <c r="G668" i="1"/>
  <c r="G669" i="1"/>
  <c r="G666" i="1"/>
  <c r="G663" i="1"/>
  <c r="G664" i="1"/>
  <c r="G662" i="1"/>
  <c r="G659" i="1"/>
  <c r="G657" i="1"/>
  <c r="G656" i="1"/>
  <c r="G645" i="1"/>
  <c r="G646" i="1"/>
  <c r="G647" i="1"/>
  <c r="G648" i="1"/>
  <c r="G649" i="1"/>
  <c r="G650" i="1"/>
  <c r="G651" i="1"/>
  <c r="G652" i="1"/>
  <c r="G653" i="1"/>
  <c r="G654" i="1"/>
  <c r="G644" i="1"/>
  <c r="G642" i="1"/>
  <c r="G635" i="1"/>
  <c r="G636" i="1"/>
  <c r="G637" i="1"/>
  <c r="G638" i="1"/>
  <c r="G639" i="1"/>
  <c r="G640" i="1"/>
  <c r="G634" i="1"/>
  <c r="G632" i="1"/>
  <c r="G631" i="1"/>
  <c r="G626" i="1"/>
  <c r="G627" i="1"/>
  <c r="G628" i="1"/>
  <c r="G625" i="1"/>
  <c r="G622" i="1"/>
  <c r="G623" i="1"/>
  <c r="G621" i="1"/>
  <c r="G619" i="1"/>
  <c r="G618" i="1"/>
  <c r="G613" i="1"/>
  <c r="G614" i="1"/>
  <c r="G615" i="1"/>
  <c r="G616" i="1"/>
  <c r="G612" i="1"/>
  <c r="G610" i="1"/>
  <c r="G607" i="1"/>
  <c r="G608" i="1"/>
  <c r="G606" i="1"/>
  <c r="G601" i="1"/>
  <c r="G600" i="1"/>
  <c r="G598" i="1"/>
  <c r="G594" i="1"/>
  <c r="G595" i="1"/>
  <c r="G596" i="1"/>
  <c r="G593" i="1"/>
  <c r="G592" i="1"/>
  <c r="G589" i="1"/>
  <c r="G590" i="1"/>
  <c r="G588" i="1"/>
  <c r="G586" i="1"/>
  <c r="G585" i="1"/>
  <c r="G581" i="1"/>
  <c r="G580" i="1"/>
  <c r="G574" i="1"/>
  <c r="G575" i="1"/>
  <c r="G576" i="1"/>
  <c r="G573" i="1"/>
  <c r="G568" i="1"/>
  <c r="G569" i="1"/>
  <c r="G570" i="1"/>
  <c r="G571" i="1"/>
  <c r="G567" i="1"/>
  <c r="G564" i="1"/>
  <c r="G563" i="1"/>
  <c r="G561" i="1"/>
  <c r="G555" i="1"/>
  <c r="G556" i="1"/>
  <c r="G557" i="1"/>
  <c r="G558" i="1"/>
  <c r="G559" i="1"/>
  <c r="G554" i="1"/>
  <c r="G549" i="1"/>
  <c r="G550" i="1"/>
  <c r="G551" i="1"/>
  <c r="G552" i="1"/>
  <c r="G548" i="1"/>
  <c r="G546" i="1"/>
  <c r="G545" i="1"/>
  <c r="G543" i="1"/>
  <c r="G542" i="1"/>
  <c r="G540" i="1"/>
  <c r="G534" i="1"/>
  <c r="G535" i="1"/>
  <c r="G536" i="1"/>
  <c r="G537" i="1"/>
  <c r="G538" i="1"/>
  <c r="G533" i="1"/>
  <c r="G530" i="1"/>
  <c r="G528" i="1"/>
  <c r="G520" i="1"/>
  <c r="G521" i="1"/>
  <c r="G522" i="1"/>
  <c r="G523" i="1"/>
  <c r="G524" i="1"/>
  <c r="G525" i="1"/>
  <c r="G526" i="1"/>
  <c r="G519" i="1"/>
  <c r="G512" i="1"/>
  <c r="G513" i="1"/>
  <c r="G514" i="1"/>
  <c r="G515" i="1"/>
  <c r="G516" i="1"/>
  <c r="G511" i="1"/>
  <c r="G509" i="1"/>
  <c r="G508" i="1"/>
  <c r="G505" i="1"/>
  <c r="G504" i="1"/>
  <c r="G436" i="1"/>
  <c r="G494" i="1"/>
  <c r="G491" i="1"/>
  <c r="G490" i="1"/>
  <c r="G480" i="1"/>
  <c r="G481" i="1"/>
  <c r="G482" i="1"/>
  <c r="G483" i="1"/>
  <c r="G484" i="1"/>
  <c r="G485" i="1"/>
  <c r="G486" i="1"/>
  <c r="G479" i="1"/>
  <c r="G476" i="1"/>
  <c r="G470" i="1"/>
  <c r="G471" i="1"/>
  <c r="G472" i="1"/>
  <c r="G473" i="1"/>
  <c r="G474" i="1"/>
  <c r="G469" i="1"/>
  <c r="G467" i="1"/>
  <c r="G464" i="1"/>
  <c r="G465" i="1"/>
  <c r="G463" i="1"/>
  <c r="G461" i="1"/>
  <c r="G459" i="1"/>
  <c r="G457" i="1"/>
  <c r="G456" i="1"/>
  <c r="G453" i="1"/>
  <c r="G452" i="1"/>
  <c r="G443" i="1"/>
  <c r="G444" i="1"/>
  <c r="G442" i="1"/>
  <c r="G439" i="1"/>
  <c r="G438" i="1"/>
  <c r="G435" i="1"/>
  <c r="G425" i="1"/>
  <c r="G426" i="1"/>
  <c r="G424" i="1"/>
  <c r="G417" i="1"/>
  <c r="G415" i="1"/>
  <c r="G414" i="1"/>
  <c r="G397" i="1"/>
  <c r="G398" i="1"/>
  <c r="G399" i="1"/>
  <c r="G396" i="1"/>
  <c r="G394" i="1"/>
  <c r="G393" i="1"/>
  <c r="G387" i="1"/>
  <c r="G388" i="1"/>
  <c r="G386" i="1"/>
  <c r="G382" i="1"/>
  <c r="G383" i="1"/>
  <c r="G381" i="1"/>
  <c r="G375" i="1"/>
  <c r="G376" i="1"/>
  <c r="G377" i="1"/>
  <c r="G374" i="1"/>
  <c r="G372" i="1"/>
  <c r="G371" i="1"/>
  <c r="G369" i="1"/>
  <c r="G368" i="1"/>
  <c r="G366" i="1"/>
  <c r="G360" i="1"/>
  <c r="G352" i="1"/>
  <c r="G353" i="1"/>
  <c r="G354" i="1"/>
  <c r="G355" i="1"/>
  <c r="G356" i="1"/>
  <c r="G357" i="1"/>
  <c r="G358" i="1"/>
  <c r="G351" i="1"/>
  <c r="G343" i="1"/>
  <c r="G344" i="1"/>
  <c r="G345" i="1"/>
  <c r="G346" i="1"/>
  <c r="G347" i="1"/>
  <c r="G348" i="1"/>
  <c r="G349" i="1"/>
  <c r="G342" i="1"/>
  <c r="G340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282" i="1"/>
  <c r="G280" i="1"/>
  <c r="G278" i="1"/>
  <c r="G276" i="1"/>
  <c r="G274" i="1"/>
  <c r="G270" i="1"/>
  <c r="G268" i="1"/>
  <c r="G264" i="1"/>
  <c r="G262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44" i="1"/>
  <c r="G242" i="1"/>
  <c r="G235" i="1"/>
  <c r="G236" i="1"/>
  <c r="G237" i="1"/>
  <c r="G238" i="1"/>
  <c r="G239" i="1"/>
  <c r="G240" i="1"/>
  <c r="G234" i="1"/>
  <c r="G231" i="1"/>
  <c r="G227" i="1"/>
  <c r="G220" i="1"/>
  <c r="G221" i="1"/>
  <c r="G222" i="1"/>
  <c r="G223" i="1"/>
  <c r="G224" i="1"/>
  <c r="G219" i="1"/>
  <c r="G217" i="1"/>
  <c r="G213" i="1"/>
  <c r="G214" i="1"/>
  <c r="G215" i="1"/>
  <c r="G212" i="1"/>
  <c r="G204" i="1"/>
  <c r="G205" i="1"/>
  <c r="G206" i="1"/>
  <c r="G207" i="1"/>
  <c r="G208" i="1"/>
  <c r="G209" i="1"/>
  <c r="G210" i="1"/>
  <c r="G203" i="1"/>
  <c r="G201" i="1"/>
  <c r="G200" i="1"/>
  <c r="G196" i="1"/>
  <c r="G197" i="1"/>
  <c r="G198" i="1"/>
  <c r="G195" i="1"/>
  <c r="G193" i="1"/>
  <c r="G192" i="1"/>
  <c r="G185" i="1"/>
  <c r="G186" i="1"/>
  <c r="G187" i="1"/>
  <c r="G188" i="1"/>
  <c r="G189" i="1"/>
  <c r="G190" i="1"/>
  <c r="G184" i="1"/>
  <c r="G180" i="1"/>
  <c r="G178" i="1"/>
  <c r="G177" i="1"/>
  <c r="G175" i="1"/>
  <c r="G174" i="1"/>
  <c r="G172" i="1"/>
  <c r="G171" i="1"/>
  <c r="G167" i="1"/>
  <c r="G168" i="1"/>
  <c r="G166" i="1"/>
  <c r="G156" i="1"/>
  <c r="G157" i="1"/>
  <c r="G158" i="1"/>
  <c r="G159" i="1"/>
  <c r="G160" i="1"/>
  <c r="G161" i="1"/>
  <c r="G155" i="1"/>
  <c r="G148" i="1"/>
  <c r="G149" i="1"/>
  <c r="G150" i="1"/>
  <c r="G151" i="1"/>
  <c r="G152" i="1"/>
  <c r="G153" i="1"/>
  <c r="G147" i="1"/>
  <c r="G142" i="1"/>
  <c r="G143" i="1"/>
  <c r="G144" i="1"/>
  <c r="G145" i="1"/>
  <c r="G141" i="1"/>
  <c r="G138" i="1"/>
  <c r="G139" i="1"/>
  <c r="G137" i="1"/>
  <c r="G135" i="1"/>
  <c r="G134" i="1"/>
  <c r="G131" i="1"/>
  <c r="G132" i="1"/>
  <c r="G130" i="1"/>
  <c r="G127" i="1"/>
  <c r="G126" i="1"/>
  <c r="G123" i="1"/>
  <c r="G124" i="1"/>
  <c r="G122" i="1"/>
  <c r="G120" i="1"/>
  <c r="G116" i="1"/>
  <c r="G113" i="1"/>
  <c r="G114" i="1"/>
  <c r="G115" i="1"/>
  <c r="G112" i="1"/>
  <c r="G109" i="1"/>
  <c r="G110" i="1"/>
  <c r="G108" i="1"/>
  <c r="G106" i="1"/>
  <c r="G105" i="1"/>
  <c r="G103" i="1"/>
  <c r="G98" i="1"/>
  <c r="G99" i="1"/>
  <c r="G100" i="1"/>
  <c r="G101" i="1"/>
  <c r="G97" i="1"/>
  <c r="G94" i="1"/>
  <c r="G95" i="1"/>
  <c r="G93" i="1"/>
  <c r="G89" i="1"/>
  <c r="G90" i="1"/>
  <c r="G88" i="1"/>
  <c r="G85" i="1"/>
  <c r="G81" i="1"/>
  <c r="G82" i="1"/>
  <c r="G83" i="1"/>
  <c r="G80" i="1"/>
  <c r="G77" i="1"/>
  <c r="G78" i="1"/>
  <c r="G76" i="1"/>
  <c r="G71" i="1"/>
  <c r="G72" i="1"/>
  <c r="G73" i="1"/>
  <c r="G74" i="1"/>
  <c r="G70" i="1"/>
  <c r="G67" i="1"/>
  <c r="G60" i="1"/>
  <c r="G56" i="1"/>
  <c r="G57" i="1"/>
  <c r="G58" i="1"/>
  <c r="G55" i="1"/>
  <c r="G47" i="1"/>
  <c r="G48" i="1"/>
  <c r="G49" i="1"/>
  <c r="G50" i="1"/>
  <c r="G51" i="1"/>
  <c r="G52" i="1"/>
  <c r="G53" i="1"/>
  <c r="G46" i="1"/>
  <c r="G42" i="1"/>
  <c r="G40" i="1"/>
  <c r="G39" i="1"/>
  <c r="G37" i="1"/>
  <c r="G35" i="1"/>
  <c r="G26" i="1"/>
  <c r="G28" i="1"/>
  <c r="G29" i="1"/>
  <c r="G30" i="1"/>
  <c r="G31" i="1"/>
  <c r="G32" i="1"/>
  <c r="G33" i="1"/>
  <c r="G22" i="1"/>
  <c r="G25" i="1" l="1"/>
  <c r="G64" i="1" l="1"/>
  <c r="H876" i="1" l="1"/>
  <c r="H875" i="1"/>
  <c r="H874" i="1"/>
  <c r="G65" i="1"/>
  <c r="G63" i="1"/>
  <c r="H877" i="1" l="1"/>
</calcChain>
</file>

<file path=xl/sharedStrings.xml><?xml version="1.0" encoding="utf-8"?>
<sst xmlns="http://schemas.openxmlformats.org/spreadsheetml/2006/main" count="4642" uniqueCount="878">
  <si>
    <t>Actinidia deliciosa Jenny</t>
  </si>
  <si>
    <t>Clematis Hagley Hybrid</t>
  </si>
  <si>
    <t>Powojnik Hagley Hybrid</t>
  </si>
  <si>
    <t>Clematis Montana Grandiflora</t>
  </si>
  <si>
    <t>Powojnik Montana Grandiflora</t>
  </si>
  <si>
    <t>Clematis Warszawska Nike</t>
  </si>
  <si>
    <t>Powojnik Warszawska Nike</t>
  </si>
  <si>
    <t>Nazwa łacińska (Latin Name)</t>
  </si>
  <si>
    <t>Nazwa polska (Polish Name)</t>
  </si>
  <si>
    <t>Pojemnik (Pot)</t>
  </si>
  <si>
    <t>Cena PLN (Price PLN)</t>
  </si>
  <si>
    <t>C2</t>
  </si>
  <si>
    <t>P9/C1</t>
  </si>
  <si>
    <t>C4</t>
  </si>
  <si>
    <t>Ribes uva-crispa Hinnonmaki Red</t>
  </si>
  <si>
    <t>Ribes uva-cripsa Hinnonmaki Green</t>
  </si>
  <si>
    <t>Akebia Quinata</t>
  </si>
  <si>
    <t>Akebia Quinata Alba</t>
  </si>
  <si>
    <t>Aronia Melanocarpa</t>
  </si>
  <si>
    <t>Berberis thunbergii Antropurpurea Nana</t>
  </si>
  <si>
    <t>Ribes niveum Biała z Juterbog</t>
  </si>
  <si>
    <t>Hedera hibernica Irlandzki</t>
  </si>
  <si>
    <t>Vaccinium corymbosum Eliot</t>
  </si>
  <si>
    <t>Vaccinium corymbosum Bluecrop</t>
  </si>
  <si>
    <t>Vaccinium corymbosum Bluegold</t>
  </si>
  <si>
    <t>Vaccinium corymbosum Bluejay</t>
  </si>
  <si>
    <t>Vaccinium corymbosum Brigitta</t>
  </si>
  <si>
    <t>Vaccinium corymbosum Chandler</t>
  </si>
  <si>
    <t>Vaccinium corymbosum Darrow</t>
  </si>
  <si>
    <t>Vaccinium corymbosum Duke</t>
  </si>
  <si>
    <t>Vaccinium corymbosum Earlyblue</t>
  </si>
  <si>
    <t>Vaccinium Corymbosum Lateblue</t>
  </si>
  <si>
    <t>Vaccinium corymbosum Nelson</t>
  </si>
  <si>
    <t>Vaccinium corymbosum Patriot</t>
  </si>
  <si>
    <t>Vaccinium corymbosum Spartan</t>
  </si>
  <si>
    <t>Vaccinium corymbosum Toro</t>
  </si>
  <si>
    <t>Buddleja Alternifolia</t>
  </si>
  <si>
    <t>Buddleja davidii Black Knight</t>
  </si>
  <si>
    <t>Buddleja davidii Border Beauty</t>
  </si>
  <si>
    <t>Buddleja davidii Ille de france</t>
  </si>
  <si>
    <t>Buddleja davidii Lochinch</t>
  </si>
  <si>
    <t>Buddleja davidii Nanho Blue</t>
  </si>
  <si>
    <t>Buddleja davidii Pink Delight</t>
  </si>
  <si>
    <t>Buddleja davidii Summer Beauty</t>
  </si>
  <si>
    <t>Buddleja davidii White Bouquet</t>
  </si>
  <si>
    <t>Buddleja davidii Royal Red</t>
  </si>
  <si>
    <t>Schisandra chinensis</t>
  </si>
  <si>
    <t>Ribes nigrum Titania</t>
  </si>
  <si>
    <t>Ribes rubrum Jonkheer van Tet's</t>
  </si>
  <si>
    <t>Cornus mas</t>
  </si>
  <si>
    <t>Celastrus orbiculatus Diana</t>
  </si>
  <si>
    <t>Celastrus orbiculatus Hercules</t>
  </si>
  <si>
    <t>Celastrus orbitulatus Duo</t>
  </si>
  <si>
    <t>Ficus carica Brown Turkey</t>
  </si>
  <si>
    <t>Forsythia intermedia  Lynwood</t>
  </si>
  <si>
    <t>Wisteria sinensis</t>
  </si>
  <si>
    <t>Wisteria sinensis Alba</t>
  </si>
  <si>
    <t>Wisteria floribunda Honbeni</t>
  </si>
  <si>
    <t>Wisteria floribunda Violacea Plena</t>
  </si>
  <si>
    <t>Hydrangea paniculata Dharuma</t>
  </si>
  <si>
    <t>Hydrangea paniculata Grandiflora</t>
  </si>
  <si>
    <t>Hydrangea paniculata Phantom</t>
  </si>
  <si>
    <t>Hydrangea paniculata Pink Diamond</t>
  </si>
  <si>
    <t>Hydrangea paniculata Pink Lady</t>
  </si>
  <si>
    <t>Hydrangea paniculata Red Star</t>
  </si>
  <si>
    <t>Hydrangea paniculata Ruby</t>
  </si>
  <si>
    <t>Hydrangea paniculata Silver Dollar</t>
  </si>
  <si>
    <t>Hydrangea paniculata Tardiva</t>
  </si>
  <si>
    <t>Hydrangea arborescens Annabelle</t>
  </si>
  <si>
    <t>Hydrangea macrophylla Alpengluhen</t>
  </si>
  <si>
    <t>Hydrangea macrophylla Bouquet Rose</t>
  </si>
  <si>
    <t>Hydrangea macrophylla Libelle</t>
  </si>
  <si>
    <t>Hydrangea macrophylla Madame Emile Mouillere</t>
  </si>
  <si>
    <t>Hydrangea macrophylla Pia</t>
  </si>
  <si>
    <t>Hydrangea macrophylla Rotkehlchen</t>
  </si>
  <si>
    <t>Hydrangea macrophylla Soeur Therese</t>
  </si>
  <si>
    <t>Hydrangea anomala subsp. Petiolaris</t>
  </si>
  <si>
    <t>Hydrangea anomala subsp. Mirranda</t>
  </si>
  <si>
    <t>Hydrangea macrophylla Mariessi Perfecta</t>
  </si>
  <si>
    <t>Lonicera coerulea var. Kamtschatica Atut</t>
  </si>
  <si>
    <t>Lonicera coerulea var. Kamtschatica Brązowa</t>
  </si>
  <si>
    <t>Lonicera coerulea var. Kamtschatica Czarna</t>
  </si>
  <si>
    <t>Lonicera coerulea var. Kamtschatica Wojtek</t>
  </si>
  <si>
    <t>Jasminum Trachelospermum</t>
  </si>
  <si>
    <t>Jasminum polyanthum</t>
  </si>
  <si>
    <t>Jasminum Nudiflorum</t>
  </si>
  <si>
    <t>Jasminum stephanense</t>
  </si>
  <si>
    <t>Rubus fruticosus Black Satin</t>
  </si>
  <si>
    <t>Castanea Sativa</t>
  </si>
  <si>
    <t>Catalpa</t>
  </si>
  <si>
    <t>Hibiscus syriacus Ardens</t>
  </si>
  <si>
    <t>Hibiscus syriacus Maike</t>
  </si>
  <si>
    <t>Hibiscus syriacus Oiseau Bleu</t>
  </si>
  <si>
    <t>Hibiscus syriacus Red Heart</t>
  </si>
  <si>
    <t>Hibiscus syriacus Sanchoyo</t>
  </si>
  <si>
    <t>Hibiscus syriacus Woodbridge</t>
  </si>
  <si>
    <t>Corylus avellana</t>
  </si>
  <si>
    <t>Syringa Agnes Smith</t>
  </si>
  <si>
    <t>Syringa chinensis Saugeana</t>
  </si>
  <si>
    <t>Syringa Josikaea</t>
  </si>
  <si>
    <t>Syringa patula Miss Kim</t>
  </si>
  <si>
    <t>Syringa Miss Canada</t>
  </si>
  <si>
    <t>Syringa vulgaris Nadezhda</t>
  </si>
  <si>
    <t>Syringa x prestoniae Elinor</t>
  </si>
  <si>
    <t>Syringa vulgaris Red Pixie</t>
  </si>
  <si>
    <t>Syringa reflexa</t>
  </si>
  <si>
    <t>Hemerocallis Bright Dawn</t>
  </si>
  <si>
    <t>Hemerocallis Crimson Pirate</t>
  </si>
  <si>
    <t>Hemerocallis Dark Passion</t>
  </si>
  <si>
    <t>Hemerocallis Happy Surprise</t>
  </si>
  <si>
    <t>Hemerocallis hybride Stella d'Oro</t>
  </si>
  <si>
    <t>Hemerocallis Orange Sensation</t>
  </si>
  <si>
    <t>Hemerocallis Red East</t>
  </si>
  <si>
    <t>Hemerocallis Romantic Breeze</t>
  </si>
  <si>
    <t>Hemerocallis Sunset</t>
  </si>
  <si>
    <t>Tilia</t>
  </si>
  <si>
    <t>Magnolia Betty</t>
  </si>
  <si>
    <t>Magnolia Galaxy</t>
  </si>
  <si>
    <t>Magnolia George Henry Kern</t>
  </si>
  <si>
    <t>Magnolia stellata</t>
  </si>
  <si>
    <t>Magnolia stellata Royal Star</t>
  </si>
  <si>
    <t>Magnolia x soulangeana</t>
  </si>
  <si>
    <t>Magnolia liliflora Nigra</t>
  </si>
  <si>
    <t>Magnolia Susan</t>
  </si>
  <si>
    <t>Rubus idaeus Veten</t>
  </si>
  <si>
    <t>Rubus idaeus Zewa</t>
  </si>
  <si>
    <t>Rubus idaeus Golden Queen</t>
  </si>
  <si>
    <t>Rubus Illecebrosus</t>
  </si>
  <si>
    <t>Passiflora Caerulea</t>
  </si>
  <si>
    <t>Passiflora Violacea</t>
  </si>
  <si>
    <t>Passiflora Lavender Lady</t>
  </si>
  <si>
    <t>Passiflora Caerulea Constance Elliott</t>
  </si>
  <si>
    <t>Passiflora Purple Haze</t>
  </si>
  <si>
    <t>Passiflora Victoria</t>
  </si>
  <si>
    <t>Campsis Radicans</t>
  </si>
  <si>
    <t>Campsis Radicans Gabor</t>
  </si>
  <si>
    <t>Campsis Radicans Judy</t>
  </si>
  <si>
    <t>Actinidia kolomikta Adam</t>
  </si>
  <si>
    <t>Actinidia arguta Anasnasnaya</t>
  </si>
  <si>
    <t>Actinidia kolomikta Dr Szymanowski</t>
  </si>
  <si>
    <t>Actinidia arguta Geneva</t>
  </si>
  <si>
    <t>Actinidia arguta Issai</t>
  </si>
  <si>
    <t>Actinidia arguta Jumbo</t>
  </si>
  <si>
    <t>Actinidia arguta Ken's Red</t>
  </si>
  <si>
    <t>Actinidia arguta Kokuwa</t>
  </si>
  <si>
    <t>Actinidia arguta Male</t>
  </si>
  <si>
    <t>Actinidia kolomikta Sentyabraskaya</t>
  </si>
  <si>
    <t>Actinidia arguta Weiki</t>
  </si>
  <si>
    <t>Miscanthus sinensis "Ferner Osten"</t>
  </si>
  <si>
    <t>Miscanthus sinensis "Gracillimus"</t>
  </si>
  <si>
    <t>Miscanthus sinesis " Memory"</t>
  </si>
  <si>
    <t>Miscanthus sinensis "Zebrinus"</t>
  </si>
  <si>
    <t>Miscanthus sinensis Little Miss</t>
  </si>
  <si>
    <t>Morus alba</t>
  </si>
  <si>
    <t>Morus nigra</t>
  </si>
  <si>
    <t>Physocarpus opulifolius "Red Baron"</t>
  </si>
  <si>
    <t>Chaenomeles Japonica Sargentii</t>
  </si>
  <si>
    <t>Ribes sanguineum Pulborough Scarlet</t>
  </si>
  <si>
    <t>Ribes x nidigrolaria</t>
  </si>
  <si>
    <t>Clematis Alba</t>
  </si>
  <si>
    <t>Clematis Alionushka</t>
  </si>
  <si>
    <t>Clematis Allanah</t>
  </si>
  <si>
    <t>Clematis Andromeda</t>
  </si>
  <si>
    <t>Clematis Anita</t>
  </si>
  <si>
    <t>Clematis Arabella</t>
  </si>
  <si>
    <t>Clematis Asao</t>
  </si>
  <si>
    <t>Clematis Bill Mackenzie</t>
  </si>
  <si>
    <t>Clematis Błękitny Anioł</t>
  </si>
  <si>
    <t>Clematis Carnaby</t>
  </si>
  <si>
    <t>Clematis Cassandra</t>
  </si>
  <si>
    <t>Clematis Comtesse de Bouchaud</t>
  </si>
  <si>
    <t>Clematis Daniel Deronda</t>
  </si>
  <si>
    <t>Clematis Dr. Ruppel</t>
  </si>
  <si>
    <t>Clematis Duchess of Albany</t>
  </si>
  <si>
    <t>Clematis Dzieci Warszawy</t>
  </si>
  <si>
    <t>Clematis Emilia Plater</t>
  </si>
  <si>
    <t>Clematis Ernest Markham</t>
  </si>
  <si>
    <t>Clematis Etoile Violette</t>
  </si>
  <si>
    <t>Clematis florida Alba Plena</t>
  </si>
  <si>
    <t>Clematis florida sieboldiana</t>
  </si>
  <si>
    <t>Clematis Fusca</t>
  </si>
  <si>
    <t>Clematis Gladys Picard</t>
  </si>
  <si>
    <t>Clematis Gravetye Beauty</t>
  </si>
  <si>
    <t>Clematis Guernsey Cream</t>
  </si>
  <si>
    <t>Clematis Hakuookan</t>
  </si>
  <si>
    <t>Clematis Hanna</t>
  </si>
  <si>
    <t>Clematis Henryi</t>
  </si>
  <si>
    <t>Clematis Inspiration Zoin</t>
  </si>
  <si>
    <t>Clematis Integrifolia Red Fantasy</t>
  </si>
  <si>
    <t>Clematis Isago</t>
  </si>
  <si>
    <t>Clematis Jackmanii</t>
  </si>
  <si>
    <t>Clematis Jan Paweł II</t>
  </si>
  <si>
    <t>Clematis Justa</t>
  </si>
  <si>
    <t>Clematis Kacper</t>
  </si>
  <si>
    <t>Clematis Kakio Pink Champagne</t>
  </si>
  <si>
    <t>Clematis Kardynał Wyszyński</t>
  </si>
  <si>
    <t>Clematis Lasurstern</t>
  </si>
  <si>
    <t>Clematis Lech Kaczyński</t>
  </si>
  <si>
    <t>Clematis Lemon Chiffon</t>
  </si>
  <si>
    <t>Clematis Little Mermaid</t>
  </si>
  <si>
    <t>Clematis Maidwell Hall</t>
  </si>
  <si>
    <t>Clematis Maria Kaczyńska</t>
  </si>
  <si>
    <t>Clematis Markham's Pink</t>
  </si>
  <si>
    <t>Clematis Mary Rose</t>
  </si>
  <si>
    <t>Clematis Mazowsze</t>
  </si>
  <si>
    <t>Clematis Minuet</t>
  </si>
  <si>
    <t>Clematis Miss Bateman</t>
  </si>
  <si>
    <t>Clematis Montana Broughton Star</t>
  </si>
  <si>
    <t>Clematis Montana Rubens</t>
  </si>
  <si>
    <t>Clematis Montana rubens Marjorie</t>
  </si>
  <si>
    <t>Clematis Mrs N.Thompson</t>
  </si>
  <si>
    <t>Clematis Mrs. Cholmondeley</t>
  </si>
  <si>
    <t>Clematis Multi Blue</t>
  </si>
  <si>
    <t>Clematis Nelly Moser</t>
  </si>
  <si>
    <t>Clematis Niobe</t>
  </si>
  <si>
    <t>Clematis Paul Farges</t>
  </si>
  <si>
    <t>Clematis Piilu</t>
  </si>
  <si>
    <t>Clematis Pink Fantasy</t>
  </si>
  <si>
    <t>Clematis Polish Spirit</t>
  </si>
  <si>
    <t>Clematis Proteus</t>
  </si>
  <si>
    <t>Clematis Purpurea Plena Elegans</t>
  </si>
  <si>
    <t>Clematis Red Star</t>
  </si>
  <si>
    <t>Clematis Romantica</t>
  </si>
  <si>
    <t>Clematis Rouge Cardinal</t>
  </si>
  <si>
    <t>Clematis Rubromarginata</t>
  </si>
  <si>
    <t>Clematis Sen-No-Kaze</t>
  </si>
  <si>
    <t>Clematis Star of India</t>
  </si>
  <si>
    <t>Clematis Stefan Franczak</t>
  </si>
  <si>
    <t>Clematis Stolwijk Gold</t>
  </si>
  <si>
    <t>Clematis The President</t>
  </si>
  <si>
    <t>Clematis Tudor</t>
  </si>
  <si>
    <t>Clematis Veronica's Choice</t>
  </si>
  <si>
    <t>Clematis Ville de Lyon</t>
  </si>
  <si>
    <t>Clematis Vino</t>
  </si>
  <si>
    <t>Clematis Viola</t>
  </si>
  <si>
    <t>Clematis Violet Pink</t>
  </si>
  <si>
    <t>Clematis Vyvyan Pennell</t>
  </si>
  <si>
    <t>Clematis Westerplatte</t>
  </si>
  <si>
    <t>Clematis Yukikomachi</t>
  </si>
  <si>
    <t>Fragaria vesca L. Rugia</t>
  </si>
  <si>
    <t>Fragaria vesca Yellow Wonder</t>
  </si>
  <si>
    <t>Panicum vir. "Shenandoah"</t>
  </si>
  <si>
    <t>Fallopia Aubertii</t>
  </si>
  <si>
    <t>Rhododendron Catawbiense Grandiflorum</t>
  </si>
  <si>
    <t>Rhododendron Cream Crest</t>
  </si>
  <si>
    <t>Rhododendron Cunningham's White</t>
  </si>
  <si>
    <t>Rhododendron Geisha Purple</t>
  </si>
  <si>
    <t>Rhododendron Königstein</t>
  </si>
  <si>
    <t>Rhododendron Maruschka</t>
  </si>
  <si>
    <t>Rhododendron Nova Zembla</t>
  </si>
  <si>
    <t>Hippophae rhamnoides obupłciowy</t>
  </si>
  <si>
    <t>Pennisetum alopecuroides "Little Bunny"</t>
  </si>
  <si>
    <t>Pennisetum alopecuroides "Red Head"</t>
  </si>
  <si>
    <t>Pennisetum alopecuroides "Viridecens"</t>
  </si>
  <si>
    <t>Rosa Alexandrina Victoria</t>
  </si>
  <si>
    <t>Rosa Climbing Iceberg</t>
  </si>
  <si>
    <t>Rosa Ferdinand Pichard</t>
  </si>
  <si>
    <t>Rosa Golden Showers</t>
  </si>
  <si>
    <t>Rosa Indigoletta</t>
  </si>
  <si>
    <t>Rosa New Dawn</t>
  </si>
  <si>
    <t>Rosa Paul's Scarlet Climber</t>
  </si>
  <si>
    <t>Rosa Pink Cloud</t>
  </si>
  <si>
    <t>Rosa Westerland</t>
  </si>
  <si>
    <t>Rosa Allgold</t>
  </si>
  <si>
    <t>Rosa Apricot Nectar</t>
  </si>
  <si>
    <t>Rosa Hanky Panky</t>
  </si>
  <si>
    <t>Rosa Kimono</t>
  </si>
  <si>
    <t>Rosa Kristall</t>
  </si>
  <si>
    <t>Rosa Nina Weibul</t>
  </si>
  <si>
    <t>Rosa Orange Sensation</t>
  </si>
  <si>
    <t>Rosa Rumba</t>
  </si>
  <si>
    <t>Rosa Artemia</t>
  </si>
  <si>
    <t>Rosa Arthur Bell</t>
  </si>
  <si>
    <t>Rosa Belle Ange</t>
  </si>
  <si>
    <t>Rosa Bicolette</t>
  </si>
  <si>
    <t>Rosa Blue Winder</t>
  </si>
  <si>
    <t>Rosa Desse</t>
  </si>
  <si>
    <t>Rosa Dream Princess</t>
  </si>
  <si>
    <t>Rosa Ewenement</t>
  </si>
  <si>
    <t>Rosa Irena</t>
  </si>
  <si>
    <t>Rosa Kronenburg</t>
  </si>
  <si>
    <t>Rosa Lila Wunder</t>
  </si>
  <si>
    <t>Rosa Mount Shasta</t>
  </si>
  <si>
    <t>Rosa Peace</t>
  </si>
  <si>
    <t>Rosa Purple Orient</t>
  </si>
  <si>
    <t>Rosa Santos</t>
  </si>
  <si>
    <t>Rosa Sika</t>
  </si>
  <si>
    <t>Rosa Sweetheart</t>
  </si>
  <si>
    <t>Deschampsia Caespitosa "Northern Lights"</t>
  </si>
  <si>
    <t>Amelanchier lamarckii</t>
  </si>
  <si>
    <t>Cortaderia selloana</t>
  </si>
  <si>
    <t>Cortaderia selloana "Pink Feather"</t>
  </si>
  <si>
    <t>Cortaderia selloana "Rosea"</t>
  </si>
  <si>
    <t>Cortaderia selloana "White Feather"</t>
  </si>
  <si>
    <t>Molinia caerulea "Heidebraut"</t>
  </si>
  <si>
    <t>Molinia caerulea "Moorhexe"</t>
  </si>
  <si>
    <t>Euonymus fortunei Emerald 'n Gold</t>
  </si>
  <si>
    <t>Euonymus fortunei Harlequin</t>
  </si>
  <si>
    <t>Carex testacea "Prairie Fire"</t>
  </si>
  <si>
    <t>Carex morrowii "Ice Dance"</t>
  </si>
  <si>
    <t>Carex morrowii "Variegata"</t>
  </si>
  <si>
    <t>Lonicera x brownii Dropmore Scarlet</t>
  </si>
  <si>
    <t>Lonicera Halliana</t>
  </si>
  <si>
    <t>Lonicera x heckrotii American Beauty</t>
  </si>
  <si>
    <t>Lonicera Hekrotii</t>
  </si>
  <si>
    <t>Lonicera Henryi</t>
  </si>
  <si>
    <t>Lonicera japonica Aureoreticulata</t>
  </si>
  <si>
    <t>Lonicera japonica Purpurea</t>
  </si>
  <si>
    <t>Lonicera Nowa Serotina</t>
  </si>
  <si>
    <t>Lonicera Periclymenum</t>
  </si>
  <si>
    <t>Lonicera Periclymenum Graham Thomas</t>
  </si>
  <si>
    <t>Lonicera Periclymenum Serotina</t>
  </si>
  <si>
    <t>Lonicera Caprifolium</t>
  </si>
  <si>
    <t>Lonicera x Tellmanniana</t>
  </si>
  <si>
    <t>Lonicera Acuminata</t>
  </si>
  <si>
    <t>Parthenocissus quinquefolia Murorum</t>
  </si>
  <si>
    <t>Parthenocissus quinquefolia Star Showers</t>
  </si>
  <si>
    <t>Parthenocissus quinquefolia Troki</t>
  </si>
  <si>
    <t>Parthenocissus inserta</t>
  </si>
  <si>
    <t>Parthenocissus tricuspidata Veitchii</t>
  </si>
  <si>
    <t>Vitis Adalmiina</t>
  </si>
  <si>
    <t>Vitis Agat Doński</t>
  </si>
  <si>
    <t>Vitis Arkadia</t>
  </si>
  <si>
    <t>Vitis Aurora</t>
  </si>
  <si>
    <t>Vitis Bianca</t>
  </si>
  <si>
    <t>Vitis Boskoop Glory</t>
  </si>
  <si>
    <t>Vitis Canbernet</t>
  </si>
  <si>
    <t>Vitis Canadice</t>
  </si>
  <si>
    <t>Vitis Cascade</t>
  </si>
  <si>
    <t>Vitis Chrupka Różowa</t>
  </si>
  <si>
    <t>Vitis Einset Seedless</t>
  </si>
  <si>
    <t>Vitis Himrod</t>
  </si>
  <si>
    <t>Vitis Iza Zaliwska</t>
  </si>
  <si>
    <t>Vitis Kalina</t>
  </si>
  <si>
    <t>Vitis Kodrianka</t>
  </si>
  <si>
    <t>Vitis Lidia</t>
  </si>
  <si>
    <t>Vitis Lilla</t>
  </si>
  <si>
    <t>Vitis Nero</t>
  </si>
  <si>
    <t>Vitis New York Muscat</t>
  </si>
  <si>
    <t>Vitis Ontario</t>
  </si>
  <si>
    <t>Vitis riparia</t>
  </si>
  <si>
    <t>Vitis Perła Zali</t>
  </si>
  <si>
    <t>Vitis Pinot Blanc</t>
  </si>
  <si>
    <t>Vitis Pinot Noir</t>
  </si>
  <si>
    <t>Vitis Rondo</t>
  </si>
  <si>
    <t>Vitis Seyval Blanc</t>
  </si>
  <si>
    <t>Vitis Solaris</t>
  </si>
  <si>
    <t>Vitis Suffolk Red</t>
  </si>
  <si>
    <t>Vitis Swenson Red</t>
  </si>
  <si>
    <t>Vitis Zilga</t>
  </si>
  <si>
    <t>Jiaogulan Gynostemma Pentaphyllum</t>
  </si>
  <si>
    <t>Laburnum anagyroides</t>
  </si>
  <si>
    <t>Vaccinium macrocarpon Pilgrim</t>
  </si>
  <si>
    <t>Deutzia hybrida "Mont Rose"</t>
  </si>
  <si>
    <t>Miscanthus sinensis "Memory"</t>
  </si>
  <si>
    <t>Clematis viticcella Rubra</t>
  </si>
  <si>
    <t>Róża Ferdinand Pichard</t>
  </si>
  <si>
    <t>Ribes uva-cripsa Hinnonmaki Yellow</t>
  </si>
  <si>
    <t>Celastrus orbiculatus Duo</t>
  </si>
  <si>
    <t>Codonopsis pilosula</t>
  </si>
  <si>
    <t>Forsythia intermedia Goldrausch</t>
  </si>
  <si>
    <t>Lycium Barbarum Big Berry</t>
  </si>
  <si>
    <t>Lycium barbarum Sweet Berry</t>
  </si>
  <si>
    <t>Lonicera coerulea var. Kamtschatica Aurora</t>
  </si>
  <si>
    <t>Lonicera coerulea var. Kamtschatica Czelabin</t>
  </si>
  <si>
    <t>Lonicera c. var. Kamt. Leningradskij Velikan</t>
  </si>
  <si>
    <t>Lonicera coerulea var. Kamtschatica Lorii</t>
  </si>
  <si>
    <t>Lonicera coerulea var. Kamtschatica Sinoglas</t>
  </si>
  <si>
    <t>Lonicera coerulea var. Kamtschatica Tomii</t>
  </si>
  <si>
    <t>Rubus fruticosus Thornfree</t>
  </si>
  <si>
    <t>Rubus Tricolor</t>
  </si>
  <si>
    <t>Syringa x prestoniae Miss Canada</t>
  </si>
  <si>
    <t>Syringa Red Pixie</t>
  </si>
  <si>
    <t>Rubus occidentalis</t>
  </si>
  <si>
    <t>Rubus idaeus Brandywine</t>
  </si>
  <si>
    <t>Rubus × loganobaccus Loganberry</t>
  </si>
  <si>
    <t>Miscanthus sinensis "Adagio"</t>
  </si>
  <si>
    <t>Rhododendron Doloroso</t>
  </si>
  <si>
    <t>Fragaria x ananassa "Senga Sengana"</t>
  </si>
  <si>
    <t>Fragaria x ananassa 'Honeoye'</t>
  </si>
  <si>
    <t>Fragaria x ananassa 'Temptation'</t>
  </si>
  <si>
    <t>Lonicera x heckrotti American Beauty</t>
  </si>
  <si>
    <t>Vitis Cabernet</t>
  </si>
  <si>
    <t>Agrest czerwony Hinnonmaki Red</t>
  </si>
  <si>
    <t>Agrest zielony Hinnonmaki Green</t>
  </si>
  <si>
    <t>Akebia Pięciolistkowa</t>
  </si>
  <si>
    <t>Akebia Pięciolistkowa Alba</t>
  </si>
  <si>
    <t>Aronia Czarnoowocowa</t>
  </si>
  <si>
    <t>Berberys Thunberga Antropurpurea Nana</t>
  </si>
  <si>
    <t>Bluszcz Irlandzki</t>
  </si>
  <si>
    <t>Borówka Amerykańska Bluecrop</t>
  </si>
  <si>
    <t>Borówka Amerykańska Bluegold</t>
  </si>
  <si>
    <t>Borówka Amerykańska Bluejay</t>
  </si>
  <si>
    <t>Borówka Amerykańska Brigitta</t>
  </si>
  <si>
    <t>Borówka Amerykańska Chandler</t>
  </si>
  <si>
    <t>Borówka Amerykańska Darrow</t>
  </si>
  <si>
    <t>Borówka Amerykańska Duke</t>
  </si>
  <si>
    <t>Borówka Amerykańska Earlyblue</t>
  </si>
  <si>
    <t>Borówka Amerykańska Lateblue</t>
  </si>
  <si>
    <t>Borówka Amerykańska Nelson</t>
  </si>
  <si>
    <t>Borówka Amerykańska Patriot</t>
  </si>
  <si>
    <t>Borówka Amerykańska Spartan</t>
  </si>
  <si>
    <t>Borówka Amerykańska Toro</t>
  </si>
  <si>
    <t>Budleja Alternifolia budleja skrętolistna</t>
  </si>
  <si>
    <t>Budleja Dawida Black Knight</t>
  </si>
  <si>
    <t>Budleja Dawida Border Beauty</t>
  </si>
  <si>
    <t>Budleja Dawida Ille de france</t>
  </si>
  <si>
    <t>Budleja Dawida Lochinch</t>
  </si>
  <si>
    <t>Budleja Dawida Nanho Blue</t>
  </si>
  <si>
    <t>Budleja Dawida Pink Delight</t>
  </si>
  <si>
    <t>Budleja Dawida Summer Beauty</t>
  </si>
  <si>
    <t>Budleja Dawida White Bouquet</t>
  </si>
  <si>
    <t>Cytryniec Chiński</t>
  </si>
  <si>
    <t>Dereń Jadalny</t>
  </si>
  <si>
    <t>Dławisz Diana</t>
  </si>
  <si>
    <t>Dławisz Hercules</t>
  </si>
  <si>
    <t>Dławisz obupłciowy Duo</t>
  </si>
  <si>
    <t>Figowiec właściwy Brown Turkey</t>
  </si>
  <si>
    <t>Forsycja pośrednia Lynwood</t>
  </si>
  <si>
    <t>Glicynia chińska</t>
  </si>
  <si>
    <t>Glicynia chińska Alba</t>
  </si>
  <si>
    <t>Glicynia kwiecista Violacea Plena</t>
  </si>
  <si>
    <t>Hortensja bukietowa Dharuma</t>
  </si>
  <si>
    <t>Hortensja bukietowa Grandiflora</t>
  </si>
  <si>
    <t>Hortensja bukietowa Phantom</t>
  </si>
  <si>
    <t>Hortensja bukietowa Pink Diamond</t>
  </si>
  <si>
    <t>Hortensja bukietowa Pink Lady</t>
  </si>
  <si>
    <t>Hortensja bukietowa Red Star</t>
  </si>
  <si>
    <t>Hortensja bukietowa Ruby</t>
  </si>
  <si>
    <t>Hortensja bukietowa Silver Dollar</t>
  </si>
  <si>
    <t>Hortensja bukietowa Tardiva</t>
  </si>
  <si>
    <t>Hortensja krzaczasta Annabelle</t>
  </si>
  <si>
    <t>Hortensja ogrodowa Alpengluhen</t>
  </si>
  <si>
    <t>Hortensja ogrodowa Bouquet Rose</t>
  </si>
  <si>
    <t>Hortensja ogrodowa Libelle</t>
  </si>
  <si>
    <t>Hortensja ogrodowa Madame Emile Mouillere</t>
  </si>
  <si>
    <t>Hortensja ogrodowa Pia</t>
  </si>
  <si>
    <t>Hortensja ogrodowa Rotkehlchen</t>
  </si>
  <si>
    <t>Hortensja ogrodowa Soeur Therese</t>
  </si>
  <si>
    <t>Hortensja pnąca</t>
  </si>
  <si>
    <t>Hortensja pnąca Mirranda</t>
  </si>
  <si>
    <t>Jagoda Kamczacka Atut</t>
  </si>
  <si>
    <t>Jagoda Kamczacka Brązowa</t>
  </si>
  <si>
    <t>Jagoda Kamczacka Czarna</t>
  </si>
  <si>
    <t>Jagoda Kamczacka Czelabinka</t>
  </si>
  <si>
    <t>Jagoda Kamczacka Sinogłaska</t>
  </si>
  <si>
    <t>Jagoda Kamczacka Wojtek</t>
  </si>
  <si>
    <t>Jaśmin gwiazdkowy</t>
  </si>
  <si>
    <t>Jaśmin kwiecisty</t>
  </si>
  <si>
    <t>Jaśmin Nagokwiatowy</t>
  </si>
  <si>
    <t>Jaśmin Stefana</t>
  </si>
  <si>
    <t>Jeżyna bezkolcowa Black Satin</t>
  </si>
  <si>
    <t>Kasztan jadalny</t>
  </si>
  <si>
    <t>Katalpa</t>
  </si>
  <si>
    <t>Ketmia syryjska Ardens</t>
  </si>
  <si>
    <t>Ketmia syryjska Maike</t>
  </si>
  <si>
    <t>Ketmia syryjska Oiseau Bleu syn. Blue Bird</t>
  </si>
  <si>
    <t>Ketmia syryjska Red Heart</t>
  </si>
  <si>
    <t>Ketmia syryjska Sanchoyo</t>
  </si>
  <si>
    <t>Ketmia syryjska Woodbridge</t>
  </si>
  <si>
    <t>Kostrzewa sina "Elijah Blue"</t>
  </si>
  <si>
    <t>Leszczyna zwykła</t>
  </si>
  <si>
    <t>Liliowiec Bright Dawn</t>
  </si>
  <si>
    <t>Liliowiec Crimson Pirate</t>
  </si>
  <si>
    <t>Liliowiec Dark Passion</t>
  </si>
  <si>
    <t>Liliowiec Happy Surprise</t>
  </si>
  <si>
    <t>Liliowiec ogrodowy Stella d'Oro</t>
  </si>
  <si>
    <t>Liliowiec Orange Sensation</t>
  </si>
  <si>
    <t>Liliowiec Red East</t>
  </si>
  <si>
    <t>Liliowiec Romantic Breeze</t>
  </si>
  <si>
    <t>Liliowiec Sunset</t>
  </si>
  <si>
    <t>Lipa</t>
  </si>
  <si>
    <t>Magnolia gwiaździsta</t>
  </si>
  <si>
    <t>Magnolia gwiaździsta Royal Star</t>
  </si>
  <si>
    <t>Magnolia pośrednia</t>
  </si>
  <si>
    <t>Magnolia purpurowa Nigra</t>
  </si>
  <si>
    <t>Malina czerwona Veten</t>
  </si>
  <si>
    <t>Malina czerwona Zewa</t>
  </si>
  <si>
    <t>Malina żółta Golden Queen</t>
  </si>
  <si>
    <t>Malinotruskawka</t>
  </si>
  <si>
    <t>Męczennica Błękitna Zwyczajna</t>
  </si>
  <si>
    <t>Męczennica Fioletowa</t>
  </si>
  <si>
    <t>Męczennica Lavender Lady</t>
  </si>
  <si>
    <t>Męczennica Modra Constance Elliott</t>
  </si>
  <si>
    <t>Męczennica Purple Haze</t>
  </si>
  <si>
    <t>Męczennica Victoria</t>
  </si>
  <si>
    <t>Milin Amerykański</t>
  </si>
  <si>
    <t>Milin Amerykański Gabor</t>
  </si>
  <si>
    <t>Milin Amerykański Judy</t>
  </si>
  <si>
    <t>Mini Kiwi Adam</t>
  </si>
  <si>
    <t>Mini Kiwi Anasnasnaya</t>
  </si>
  <si>
    <t>Mini Kiwi Dr Szymanowski</t>
  </si>
  <si>
    <t>Mini Kiwi Geneva</t>
  </si>
  <si>
    <t>Mini Kiwi Issai</t>
  </si>
  <si>
    <t>Mini Kiwi Jenny</t>
  </si>
  <si>
    <t>Mini Kiwi Jumbo</t>
  </si>
  <si>
    <t>Mini Kiwi Ken's Red</t>
  </si>
  <si>
    <t>Mini Kiwi Kokuwa</t>
  </si>
  <si>
    <t>Mini Kiwi Male</t>
  </si>
  <si>
    <t>Mini Kiwi Sentyabraskaya</t>
  </si>
  <si>
    <t>Mini Kiwi Weiki</t>
  </si>
  <si>
    <t>Miskant chiński "Ferner Osten"</t>
  </si>
  <si>
    <t>Miskant chiński "Gracillimus"</t>
  </si>
  <si>
    <t>Miskant chiński "Memory"</t>
  </si>
  <si>
    <t>Miskant chiński "Zebrinus"</t>
  </si>
  <si>
    <t>Miskant chiński Little Miss</t>
  </si>
  <si>
    <t>Morwa biała</t>
  </si>
  <si>
    <t>Morwa czarna</t>
  </si>
  <si>
    <t>Pęcherznica kalinolistna "Red Baron"</t>
  </si>
  <si>
    <t>Pigwowiec Japoński Sargentii</t>
  </si>
  <si>
    <t>Porzeczka krwista Pulborough Scarlet</t>
  </si>
  <si>
    <t>Porzeczkoagrest</t>
  </si>
  <si>
    <t>Powojnik Alba</t>
  </si>
  <si>
    <t>Powojnik Alionushka</t>
  </si>
  <si>
    <t>Powojnik Allanah</t>
  </si>
  <si>
    <t>Powojnik Andromeda</t>
  </si>
  <si>
    <t>Powojnik Anita</t>
  </si>
  <si>
    <t>Powojnik Arabella</t>
  </si>
  <si>
    <t>Powojnik Asao</t>
  </si>
  <si>
    <t>Powojnik Bees Jubilee</t>
  </si>
  <si>
    <t>Powojnik Bill Mackenzie</t>
  </si>
  <si>
    <t>Powojnik Błękitny Anioł</t>
  </si>
  <si>
    <t>Powojnik Carnaby</t>
  </si>
  <si>
    <t>Powojnik Cassandra</t>
  </si>
  <si>
    <t>Powojnik Comtesse de Bouchaud</t>
  </si>
  <si>
    <t>Powojnik Daniel Deronda</t>
  </si>
  <si>
    <t>Powojnik Dr. Ruppel</t>
  </si>
  <si>
    <t>Powojnik Duchess of Albany</t>
  </si>
  <si>
    <t>Powojnik Dzieci Warszawy</t>
  </si>
  <si>
    <t>Powojnik Elsa Spath</t>
  </si>
  <si>
    <t>Powojnik Emilia Plater</t>
  </si>
  <si>
    <t>Powojnik Ernest Markham</t>
  </si>
  <si>
    <t>Powojnik Etoile Violette</t>
  </si>
  <si>
    <t>Powojnik florida Alba Plena</t>
  </si>
  <si>
    <t>Powojnik florida sieboldiana</t>
  </si>
  <si>
    <t>Powojnik Fusca</t>
  </si>
  <si>
    <t>Powojnik Gladys Picard</t>
  </si>
  <si>
    <t>Powojnik Gravetye Beauty</t>
  </si>
  <si>
    <t>Powojnik Guernsey Cream</t>
  </si>
  <si>
    <t>Powojnik Hakuookan</t>
  </si>
  <si>
    <t>Powojnik Hanna</t>
  </si>
  <si>
    <t>Powojnik Henryi</t>
  </si>
  <si>
    <t>Powojnik Inspiration Zoin</t>
  </si>
  <si>
    <t>Powojnik Integrifolia Red Fantasy</t>
  </si>
  <si>
    <t>Powojnik Isago</t>
  </si>
  <si>
    <t>Powojnik Jackmanii</t>
  </si>
  <si>
    <t>Powojnik Jan Paweł II</t>
  </si>
  <si>
    <t>Powojnik Justa</t>
  </si>
  <si>
    <t>Powojnik Kacper</t>
  </si>
  <si>
    <t>Powojnik Kakio Pink Champagne</t>
  </si>
  <si>
    <t>Powojnik Kardynał Wyszyński</t>
  </si>
  <si>
    <t>Powojnik Lasurstern</t>
  </si>
  <si>
    <t>Powojnik Lech Kaczyński</t>
  </si>
  <si>
    <t>Powojnik Lemon Chiffon</t>
  </si>
  <si>
    <t>Powojnik Little Mermaid</t>
  </si>
  <si>
    <t>Powojnik Maidwell Hall</t>
  </si>
  <si>
    <t>Powojnik Maria Kaczyńska</t>
  </si>
  <si>
    <t>Powojnik Markham's Pink</t>
  </si>
  <si>
    <t>Powojnik Mary Rose</t>
  </si>
  <si>
    <t>Powojnik Mazowsze</t>
  </si>
  <si>
    <t>Powojnik Minuet</t>
  </si>
  <si>
    <t>Powojnik Miss Bateman</t>
  </si>
  <si>
    <t>Powojnik Montana Rubens</t>
  </si>
  <si>
    <t>Powojnik Montana rubens Marjorie</t>
  </si>
  <si>
    <t>Powojnik Mrs N.Thompson</t>
  </si>
  <si>
    <t>Powojnik Mrs. Cholmondeley</t>
  </si>
  <si>
    <t>Powojnik Multi Blue</t>
  </si>
  <si>
    <t>Powojnik Nelly Moser</t>
  </si>
  <si>
    <t>Powojnik Niobe</t>
  </si>
  <si>
    <t>Powojnik Paul Farges</t>
  </si>
  <si>
    <t>Powojnik Piilu</t>
  </si>
  <si>
    <t>Powojnik Pink Fantasy</t>
  </si>
  <si>
    <t>Powojnik Polish Spirit</t>
  </si>
  <si>
    <t>Powojnik Proteus</t>
  </si>
  <si>
    <t>Powojnik Purpurea Plena Elegans</t>
  </si>
  <si>
    <t>Powojnik Red Star</t>
  </si>
  <si>
    <t>Powojnik Romantica</t>
  </si>
  <si>
    <t>Powojnik Rouge Cardinal</t>
  </si>
  <si>
    <t>Powojnik Rubromarginata</t>
  </si>
  <si>
    <t>Powojnik Sen-No-Kaze</t>
  </si>
  <si>
    <t>Powojnik Star of India</t>
  </si>
  <si>
    <t>Powojnik Stefan Franczak</t>
  </si>
  <si>
    <t>Powojnik Stolwijk Gold</t>
  </si>
  <si>
    <t>Powojnik The President</t>
  </si>
  <si>
    <t>Powojnik Tudor</t>
  </si>
  <si>
    <t>Powojnik Venosa Violacea</t>
  </si>
  <si>
    <t>Powojnik Veronica's Choice</t>
  </si>
  <si>
    <t>Powojnik Ville de Lyon</t>
  </si>
  <si>
    <t>Powojnik Vino</t>
  </si>
  <si>
    <t>Powojnik Viola</t>
  </si>
  <si>
    <t>Powojnik Violet Pink</t>
  </si>
  <si>
    <t>Powojnik Vyvyan Pennell</t>
  </si>
  <si>
    <t>Powojnik Westerplatte</t>
  </si>
  <si>
    <t>Powojnik Yukikomachi</t>
  </si>
  <si>
    <t>Poziomka czerwona Rugia</t>
  </si>
  <si>
    <t>Poziomka żółta Yellow Wonder</t>
  </si>
  <si>
    <t>Proso rózgowate "Shenandoah"</t>
  </si>
  <si>
    <t>Rdest Auberta</t>
  </si>
  <si>
    <t>Rododendron Catawbiense Grandiflorum</t>
  </si>
  <si>
    <t>Rododendron Cream Crest</t>
  </si>
  <si>
    <t>Rododendron Cunningham's White</t>
  </si>
  <si>
    <t>Rododendron Geisha Purple</t>
  </si>
  <si>
    <t>Rododendron Königstein</t>
  </si>
  <si>
    <t>Rododendron Maruschka</t>
  </si>
  <si>
    <t>Rododendron Nova Zembla</t>
  </si>
  <si>
    <t>Rokitnik wąskolistny obupłciowy</t>
  </si>
  <si>
    <t>Rozplenica japońska "Lady U"</t>
  </si>
  <si>
    <t>Rozplenica japońska "Little Bunny"</t>
  </si>
  <si>
    <t>Rozplenica japońska "Red Head"</t>
  </si>
  <si>
    <t>Rozplenica japońska "Viridecens"</t>
  </si>
  <si>
    <t>Róża Pnąca Alexandrina Victoria</t>
  </si>
  <si>
    <t>Róża Pnąca Climbing Iceberg</t>
  </si>
  <si>
    <t>Róża Pnąca Ferdinand Pichard</t>
  </si>
  <si>
    <t>Róża Pnąca Golden Showers</t>
  </si>
  <si>
    <t>Róża Pnąca Indigoletta</t>
  </si>
  <si>
    <t>Róża Pnąca New Dawn</t>
  </si>
  <si>
    <t>Róża Pnąca Paul's Scarlet Climber</t>
  </si>
  <si>
    <t>Róża Pnąca Pink Cloud</t>
  </si>
  <si>
    <t>Róża Pnąca Westerland</t>
  </si>
  <si>
    <t>Róża Rabatowa Allgold</t>
  </si>
  <si>
    <t>Róża Rabatowa Apricot Nectar</t>
  </si>
  <si>
    <t>Róża Rabatowa Hanky Panky</t>
  </si>
  <si>
    <t>Róża Rabatowa Kimono</t>
  </si>
  <si>
    <t>Róża Rabatowa Kristall</t>
  </si>
  <si>
    <t>Róża Rabatowa Nina Weibul</t>
  </si>
  <si>
    <t>Róża Rabatowa Orange Sensation</t>
  </si>
  <si>
    <t>Róża Rabatowa Rumba</t>
  </si>
  <si>
    <t>Róża Wielkokwiatowa Artemia</t>
  </si>
  <si>
    <t>Róża Wielkokwiatowa Arthur Bell</t>
  </si>
  <si>
    <t>Róża Wielkokwiatowa Belle Ange</t>
  </si>
  <si>
    <t>Róża Wielkokwiatowa Bicolette</t>
  </si>
  <si>
    <t>Róża Wielkokwiatowa Blue Winder</t>
  </si>
  <si>
    <t>Róża Wielkokwiatowa Desse</t>
  </si>
  <si>
    <t>Róża Wielkokwiatowa Dream Princess</t>
  </si>
  <si>
    <t>Róża Wielkokwiatowa Ewenement</t>
  </si>
  <si>
    <t>Róża Wielkokwiatowa Irena</t>
  </si>
  <si>
    <t>Róża Wielkokwiatowa Kronenburg</t>
  </si>
  <si>
    <t>Róża Wielkokwiatowa Lila Wunder</t>
  </si>
  <si>
    <t>Róża Wielkokwiatowa Mount Shasta</t>
  </si>
  <si>
    <t>Róża Wielkokwiatowa Mr Lincoln</t>
  </si>
  <si>
    <t>Róża Wielkokwiatowa Peace</t>
  </si>
  <si>
    <t>Róża Wielkokwiatowa Purple Orient</t>
  </si>
  <si>
    <t>Róża Wielkokwiatowa Santos</t>
  </si>
  <si>
    <t>Róża Wielkokwiatowa Sika</t>
  </si>
  <si>
    <t>Róża Wielkokwiatowa Sweetheart</t>
  </si>
  <si>
    <t>Śmiałek darniowy "Northern Lights"</t>
  </si>
  <si>
    <t>Świdośliwa</t>
  </si>
  <si>
    <t>Trawa pampasowa</t>
  </si>
  <si>
    <t>Trawa pampasowa "Evita"</t>
  </si>
  <si>
    <t>Trawa pampasowa "Pink Feather"</t>
  </si>
  <si>
    <t>Trawa pampasowa "Rosea"</t>
  </si>
  <si>
    <t>Trawa pampasowa "White Feather"</t>
  </si>
  <si>
    <t>Trzęślica modra "Heidebraut"</t>
  </si>
  <si>
    <t>Trzęślica modra "Moorhexe"</t>
  </si>
  <si>
    <t>Trzmielina Fortune'a Emerald 'n Gold</t>
  </si>
  <si>
    <t>Trzmielina Fortune'a Harlequin</t>
  </si>
  <si>
    <t>Turzyca Morrowa "Ice Dance"</t>
  </si>
  <si>
    <t>Turzyca Morrowa "Variegata"</t>
  </si>
  <si>
    <t>Wiciokrzew Browna Dropmore Scarlet</t>
  </si>
  <si>
    <t>Wiciokrzew Halliana</t>
  </si>
  <si>
    <t>Wiciokrzew Hekrotta American Beauty</t>
  </si>
  <si>
    <t>Wiciokrzew Hekrotti</t>
  </si>
  <si>
    <t>Wiciokrzew Henryi</t>
  </si>
  <si>
    <t>Wiciokrzew japoński Aureoreticulata</t>
  </si>
  <si>
    <t>Wiciokrzew japoński Purpurea</t>
  </si>
  <si>
    <t>Wiciokrzew Nowa Serotina</t>
  </si>
  <si>
    <t>Wiciokrzew pomorski</t>
  </si>
  <si>
    <t>Wiciokrzew pomorski Graham Thomas</t>
  </si>
  <si>
    <t>Wiciokrzew pomorski Serotina</t>
  </si>
  <si>
    <t>Wiciokrzew Przewiercień</t>
  </si>
  <si>
    <t>Wiciokrzew Tellmanna</t>
  </si>
  <si>
    <t>Wiciokrzew Zaostrzony</t>
  </si>
  <si>
    <t>Winobluszcz pięcioklapowy Murorum</t>
  </si>
  <si>
    <t>Winobluszcz pięcioklapowy Star Showers</t>
  </si>
  <si>
    <t>Winobluszcz pięcioklapowy Troki</t>
  </si>
  <si>
    <t>Winobluszcz pięcioklapowy zaroślowy</t>
  </si>
  <si>
    <t>Winobluszcz trójklapowy Veitchii</t>
  </si>
  <si>
    <t>Winorośl Adalmiina</t>
  </si>
  <si>
    <t>Winorośl Agat Doński</t>
  </si>
  <si>
    <t>Winorośl Arkadia</t>
  </si>
  <si>
    <t>Winorośl Aurora</t>
  </si>
  <si>
    <t>Winorośl Bianca</t>
  </si>
  <si>
    <t>Winorośl Boskoop Glory</t>
  </si>
  <si>
    <t>Winorośl Cabernet</t>
  </si>
  <si>
    <t>Winorośl Canadice</t>
  </si>
  <si>
    <t>Winorośl Cascade</t>
  </si>
  <si>
    <t>Winorośl Chrupka Różowa</t>
  </si>
  <si>
    <t>Winorośl Einset Seedless</t>
  </si>
  <si>
    <t>Winorośl Himrod</t>
  </si>
  <si>
    <t>Winorośl Iza Zaliwska</t>
  </si>
  <si>
    <t>Winorośl Kalina</t>
  </si>
  <si>
    <t>Winorośl Kodrianka</t>
  </si>
  <si>
    <t>Winorośl Lidia</t>
  </si>
  <si>
    <t>Winorośl Lilla</t>
  </si>
  <si>
    <t>Winorośl Nero</t>
  </si>
  <si>
    <t>Winorośl New York Muscat</t>
  </si>
  <si>
    <t>Winorośl Ontario</t>
  </si>
  <si>
    <t>Winorośl Pachnąca</t>
  </si>
  <si>
    <t>Winorośl Perła Zali</t>
  </si>
  <si>
    <t>Winorośl Pinot Blanc</t>
  </si>
  <si>
    <t>Winorośl Pinot Noir</t>
  </si>
  <si>
    <t>Winorośl Rondo</t>
  </si>
  <si>
    <t>Winorośl Seyval Blanc</t>
  </si>
  <si>
    <t>Winorośl Solaris</t>
  </si>
  <si>
    <t>Winorośl Suffolk Red</t>
  </si>
  <si>
    <t>Winorośl Swenson Red</t>
  </si>
  <si>
    <t>Winorośl Zilga</t>
  </si>
  <si>
    <t>Ziele Długowieczności</t>
  </si>
  <si>
    <t>Złotokap pospolity</t>
  </si>
  <si>
    <t>Żylistek mieszańcowy "Mont Rose"</t>
  </si>
  <si>
    <t>Glicynia kwiecista Honbeni</t>
  </si>
  <si>
    <t>Powojnik viticcella Rubra</t>
  </si>
  <si>
    <t>Agrest żółty Hinnonmaki Yellow</t>
  </si>
  <si>
    <t>Borówka Amerykańska Eliot</t>
  </si>
  <si>
    <t>Budleja Dawida Royal Red</t>
  </si>
  <si>
    <t>Dzwonkowiec</t>
  </si>
  <si>
    <t>Forsycja pośrednia Goldrausch</t>
  </si>
  <si>
    <t>Jagoda Goji Big Berry</t>
  </si>
  <si>
    <t>Jagoda Goji Sweet Berry</t>
  </si>
  <si>
    <t>Jagoda Kamczacka Aurora</t>
  </si>
  <si>
    <t>Jagoda Kamczacka Leningradskij Velikan</t>
  </si>
  <si>
    <t>Jagoda Kamczacka Lorii</t>
  </si>
  <si>
    <t>Jeżyna bezkolcowa Thornfree</t>
  </si>
  <si>
    <t>Jeżyna Tricolor</t>
  </si>
  <si>
    <t>Malina czarna</t>
  </si>
  <si>
    <t>Malina purpurowa Brandywine</t>
  </si>
  <si>
    <t>Malinojeżyna Loganberry</t>
  </si>
  <si>
    <t>Miskant chiński "Adagio"</t>
  </si>
  <si>
    <t>Porzeczka czarna Titania</t>
  </si>
  <si>
    <t>Porzeczka czerwona Jonkheer van Tet's</t>
  </si>
  <si>
    <t>Rododendron Doloroso</t>
  </si>
  <si>
    <t>Truskawka "Senga Sengana"</t>
  </si>
  <si>
    <t>Truskawka 'Honeoye'</t>
  </si>
  <si>
    <t>Truskawka 'Temptation'</t>
  </si>
  <si>
    <t>Turzyca ceglasta "Prairie Fire"</t>
  </si>
  <si>
    <t>Żurawina wielkoowocowa Pilgrim</t>
  </si>
  <si>
    <t>Zamówienie (Order)</t>
  </si>
  <si>
    <t>x</t>
  </si>
  <si>
    <t>Porzeczka biała Biała z Juterbog</t>
  </si>
  <si>
    <t>Pennisetum alopecuroides "Lady U"</t>
  </si>
  <si>
    <t>Jagoda Kamczacka Tomii</t>
  </si>
  <si>
    <t>Grupa roślin (Name of group)</t>
  </si>
  <si>
    <t>Pnącza Kwitnące i Ozdobne/Flowering and Ornamental Climbers</t>
  </si>
  <si>
    <t>Pnącza Owocowe/Fruit Climbers</t>
  </si>
  <si>
    <t>Krzewy i Drzewka Owocowe/Fruit shrubs and trees</t>
  </si>
  <si>
    <t>Byliny i Trawy/Perennials and Grasses</t>
  </si>
  <si>
    <t>Krzewy i Drzewka Ozdobne/Ornamental Shrubs and Trees</t>
  </si>
  <si>
    <t>Hortensja ogrodowa Mariessi Perfecta</t>
  </si>
  <si>
    <t>Clematis Yukikoshi</t>
  </si>
  <si>
    <t>Powojnik Yukikoshi</t>
  </si>
  <si>
    <t xml:space="preserve">W przypadku braku dostępności jakiejkolwiek odmiany - zastrzegamy sobie prawo do zastosowania zamiennika. </t>
  </si>
  <si>
    <t>In the event of unavailability of any variety, we reserve the right to use a substitute.</t>
  </si>
  <si>
    <t>Powojnik Montana Broughton Star</t>
  </si>
  <si>
    <t>Powojnik Montana Wilsonii</t>
  </si>
  <si>
    <t xml:space="preserve"> Złożenie zamówienia jest równoznaczne z zaakceptowaniem warunków współpracy określonych w Ogólnych Warunkach Umów Sprzedaży (OWUS), które są dostępne na naszej firmowej stronie internetowej.</t>
  </si>
  <si>
    <t>Placing an order, you agree to the terms of cooperation laid down in The General Conditions of Sales Contracts (OWUS), which are available on our corporate website.</t>
  </si>
  <si>
    <t>Ilość całkowita / Total quantity</t>
  </si>
  <si>
    <t xml:space="preserve">Poniższe ceny dotyczą zamówień hurtowych, gdzie minimum logistyczne to 1 półpaleta w ilości roślin odpowiednio dla wielkości doniczek P9 - 192szt., C2 - 90 szt., C4 - 24 szt.                                                                                                                                                      Minimalna ilość z wybranej odmiany to: Doniczka P9 - 12szt., Doniczka C2 - 10szt., Doniczka C4 - 6szt.  </t>
  </si>
  <si>
    <t>The prices below apply wholesale orders, where logistic minimum is 1 halfpallet of plants in quanity which depends on the size of pots P9 - 192 pcs., C2 - 90 pcs., C4 - 24 pcs.                                                                                                                                                                         The minimum quantity of selected variety is: Pot P9 - 12 pcs., Pot C2 - 10 pcs., Pot C4 pot - 6 pcs.</t>
  </si>
  <si>
    <t xml:space="preserve">Oferujemy bezpłatną wysyłkę zamówień całopaletowych w granicach kraju, natomiast wysyłkę zamówień półpaletowych za dopłatą 80,00zł. Koszt drewnianego ekspozytora to 130,00zł.                                                                                         Koszt transportu za granicę jest wyceniany indywidualnie i opłacany przez klienta. </t>
  </si>
  <si>
    <t>We offer free shipping of full-pallet orders within the country, while shipping of half-pallet orders costs an additional PLN 80.00. The cost of a wooden display is PLN 130.00.                                                                                                                                The cost of transport abroad is calculated individually and paid by a customer.</t>
  </si>
  <si>
    <t>Róże szczepione/Grafted Roses</t>
  </si>
  <si>
    <t xml:space="preserve">Kostrzewa sina "Elijah Blue"    </t>
  </si>
  <si>
    <t xml:space="preserve">www.clematisy.com.pl </t>
  </si>
  <si>
    <t>Cena EUR (Price €)</t>
  </si>
  <si>
    <t>Miskant chiński "Red Chief"</t>
  </si>
  <si>
    <t>Miskant chiński "Little Zebra"</t>
  </si>
  <si>
    <t>Trawa pampasowa "Pumila"</t>
  </si>
  <si>
    <t>Rozplenica perłowa "Purple Baron"</t>
  </si>
  <si>
    <t>Miskant chiński "Dredlocks"</t>
  </si>
  <si>
    <t>Miskant chiński "Cosmopolitan"</t>
  </si>
  <si>
    <r>
      <t xml:space="preserve">Carex buchananii           </t>
    </r>
    <r>
      <rPr>
        <b/>
        <i/>
        <sz val="10"/>
        <color theme="3" tint="-0.249977111117893"/>
        <rFont val="Calibri"/>
        <family val="2"/>
        <charset val="238"/>
        <scheme val="minor"/>
      </rPr>
      <t>NEW</t>
    </r>
  </si>
  <si>
    <r>
      <t xml:space="preserve">Carex buchananii "Firefox"         </t>
    </r>
    <r>
      <rPr>
        <b/>
        <i/>
        <sz val="10"/>
        <color theme="3" tint="-0.249977111117893"/>
        <rFont val="Calibri"/>
        <family val="2"/>
        <charset val="238"/>
        <scheme val="minor"/>
      </rPr>
      <t>NEW</t>
    </r>
  </si>
  <si>
    <r>
      <t xml:space="preserve">Carex comans "Bronco"         </t>
    </r>
    <r>
      <rPr>
        <b/>
        <i/>
        <sz val="10"/>
        <color theme="3" tint="-0.249977111117893"/>
        <rFont val="Calibri"/>
        <family val="2"/>
        <charset val="238"/>
        <scheme val="minor"/>
      </rPr>
      <t>NEW</t>
    </r>
  </si>
  <si>
    <r>
      <t xml:space="preserve">Carex comans "Frosted Curls"        </t>
    </r>
    <r>
      <rPr>
        <b/>
        <i/>
        <sz val="10"/>
        <color theme="3" tint="-0.249977111117893"/>
        <rFont val="Calibri"/>
        <family val="2"/>
        <charset val="238"/>
        <scheme val="minor"/>
      </rPr>
      <t>NEW</t>
    </r>
  </si>
  <si>
    <r>
      <t xml:space="preserve">Carex panicea 'Pamira'         </t>
    </r>
    <r>
      <rPr>
        <b/>
        <i/>
        <sz val="10"/>
        <color theme="3" tint="-0.249977111117893"/>
        <rFont val="Calibri"/>
        <family val="2"/>
        <charset val="238"/>
        <scheme val="minor"/>
      </rPr>
      <t>NEW</t>
    </r>
  </si>
  <si>
    <r>
      <t xml:space="preserve">Eragrostis spectabilis           </t>
    </r>
    <r>
      <rPr>
        <b/>
        <i/>
        <sz val="10"/>
        <color theme="3" tint="-0.249977111117893"/>
        <rFont val="Calibri"/>
        <family val="2"/>
        <charset val="238"/>
        <scheme val="minor"/>
      </rPr>
      <t>NEW</t>
    </r>
  </si>
  <si>
    <r>
      <t xml:space="preserve">Leymus arenarius          </t>
    </r>
    <r>
      <rPr>
        <b/>
        <i/>
        <sz val="10"/>
        <color theme="3" tint="-0.249977111117893"/>
        <rFont val="Calibri"/>
        <family val="2"/>
        <charset val="238"/>
        <scheme val="minor"/>
      </rPr>
      <t>NEW</t>
    </r>
  </si>
  <si>
    <r>
      <t xml:space="preserve">Imperata cylindrica 'Red Baron'        </t>
    </r>
    <r>
      <rPr>
        <b/>
        <i/>
        <sz val="10"/>
        <color theme="3" tint="-0.249977111117893"/>
        <rFont val="Calibri"/>
        <family val="2"/>
        <charset val="238"/>
        <scheme val="minor"/>
      </rPr>
      <t>NEW</t>
    </r>
  </si>
  <si>
    <t>Miłka okazała</t>
  </si>
  <si>
    <t>Wydmuchrzyca piaskowa</t>
  </si>
  <si>
    <t>Imperata cylindryczna "Red Baron"</t>
  </si>
  <si>
    <t>Turzyca Buchanana</t>
  </si>
  <si>
    <t>Turzyca Buchanana "Firefox"</t>
  </si>
  <si>
    <t>Turzyca włosowa "Bronco"</t>
  </si>
  <si>
    <t>Turzyca włosowa "Frosted Curls"</t>
  </si>
  <si>
    <t>Turzyca palmowa "Variegatus"</t>
  </si>
  <si>
    <t>Turzyca prosowata "Pamira"</t>
  </si>
  <si>
    <t>Vaccinium corymbosum Hannah's Choice</t>
  </si>
  <si>
    <t>Borówka Amerykańska Hannah's Choice</t>
  </si>
  <si>
    <t>Komentarz dostępności (avail. Comments)</t>
  </si>
  <si>
    <t>Deschampsia Caespitosa</t>
  </si>
  <si>
    <t xml:space="preserve">Śmiałek darniowy </t>
  </si>
  <si>
    <r>
      <t xml:space="preserve">Miscanthus sinensis "Dredlocks"       </t>
    </r>
    <r>
      <rPr>
        <b/>
        <i/>
        <sz val="9"/>
        <color theme="3" tint="-0.249977111117893"/>
        <rFont val="Calibri"/>
        <family val="2"/>
        <charset val="238"/>
        <scheme val="minor"/>
      </rPr>
      <t>NEW</t>
    </r>
  </si>
  <si>
    <r>
      <t xml:space="preserve">Miscanthus sinensis "Cosmopolitan"    </t>
    </r>
    <r>
      <rPr>
        <b/>
        <i/>
        <sz val="9"/>
        <color theme="3" tint="-0.249977111117893"/>
        <rFont val="Calibri"/>
        <family val="2"/>
        <charset val="238"/>
        <scheme val="minor"/>
      </rPr>
      <t>NEW</t>
    </r>
  </si>
  <si>
    <r>
      <t xml:space="preserve">Miscanthus sinensis "Red Chief"      </t>
    </r>
    <r>
      <rPr>
        <b/>
        <i/>
        <sz val="9"/>
        <color theme="3" tint="-0.249977111117893"/>
        <rFont val="Calibri"/>
        <family val="2"/>
        <charset val="238"/>
        <scheme val="minor"/>
      </rPr>
      <t>NEW</t>
    </r>
  </si>
  <si>
    <r>
      <t xml:space="preserve">Miscanthus sinensis "Little Zebra"      </t>
    </r>
    <r>
      <rPr>
        <b/>
        <i/>
        <sz val="9"/>
        <color theme="3" tint="-0.249977111117893"/>
        <rFont val="Calibri"/>
        <family val="2"/>
        <charset val="238"/>
        <scheme val="minor"/>
      </rPr>
      <t>NEW</t>
    </r>
  </si>
  <si>
    <t>Festuca glauca 'Elijah Blue'</t>
  </si>
  <si>
    <t>Rosa Mr. Lincoln</t>
  </si>
  <si>
    <t>Borówka Amerykańska Legacy</t>
  </si>
  <si>
    <t>Lagerstremia indyjska Biała</t>
  </si>
  <si>
    <t>Lagerstremia karłowa Jasno-różowa</t>
  </si>
  <si>
    <t>Lagerstremia karłowa Ciemno-różowa</t>
  </si>
  <si>
    <r>
      <t xml:space="preserve">Miscanthus sinensis "Cosmopolitan"  </t>
    </r>
    <r>
      <rPr>
        <b/>
        <i/>
        <sz val="9"/>
        <color theme="3" tint="-0.249977111117893"/>
        <rFont val="Calibri"/>
        <family val="2"/>
        <charset val="238"/>
        <scheme val="minor"/>
      </rPr>
      <t>NEW</t>
    </r>
  </si>
  <si>
    <r>
      <t xml:space="preserve">Pennisetum glaucum "Purple Baron"  </t>
    </r>
    <r>
      <rPr>
        <b/>
        <i/>
        <sz val="9"/>
        <color theme="3" tint="-0.249977111117893"/>
        <rFont val="Calibri"/>
        <family val="2"/>
        <charset val="238"/>
        <scheme val="minor"/>
      </rPr>
      <t>NEW</t>
    </r>
  </si>
  <si>
    <r>
      <t xml:space="preserve">Carex muskingumensis „Variegatus"  </t>
    </r>
    <r>
      <rPr>
        <b/>
        <i/>
        <sz val="9"/>
        <color theme="3" tint="-0.249977111117893"/>
        <rFont val="Calibri"/>
        <family val="2"/>
        <charset val="238"/>
        <scheme val="minor"/>
      </rPr>
      <t>NEW</t>
    </r>
  </si>
  <si>
    <r>
      <t xml:space="preserve">Lagerstroemia indica White        </t>
    </r>
    <r>
      <rPr>
        <b/>
        <i/>
        <sz val="9"/>
        <color rgb="FF002060"/>
        <rFont val="Calibri"/>
        <family val="2"/>
        <charset val="238"/>
        <scheme val="minor"/>
      </rPr>
      <t>NEW</t>
    </r>
  </si>
  <si>
    <r>
      <t xml:space="preserve">Lagerstroemia indica Light Pink       </t>
    </r>
    <r>
      <rPr>
        <b/>
        <i/>
        <sz val="9"/>
        <color theme="1"/>
        <rFont val="Calibri"/>
        <family val="2"/>
        <charset val="238"/>
        <scheme val="minor"/>
      </rPr>
      <t>NEW</t>
    </r>
  </si>
  <si>
    <r>
      <t xml:space="preserve">Lagerstroemia indica Dark Pink       </t>
    </r>
    <r>
      <rPr>
        <b/>
        <i/>
        <sz val="9"/>
        <color theme="1"/>
        <rFont val="Calibri"/>
        <family val="2"/>
        <charset val="238"/>
        <scheme val="minor"/>
      </rPr>
      <t>NEW</t>
    </r>
  </si>
  <si>
    <r>
      <t xml:space="preserve">Clematis Bees Jubilee       </t>
    </r>
    <r>
      <rPr>
        <sz val="9"/>
        <color theme="1"/>
        <rFont val="Calibri"/>
        <family val="2"/>
        <charset val="238"/>
        <scheme val="minor"/>
      </rPr>
      <t xml:space="preserve">  </t>
    </r>
    <r>
      <rPr>
        <b/>
        <i/>
        <sz val="9"/>
        <color rgb="FF002060"/>
        <rFont val="Calibri"/>
        <family val="2"/>
        <charset val="238"/>
        <scheme val="minor"/>
      </rPr>
      <t>NEW</t>
    </r>
  </si>
  <si>
    <r>
      <t xml:space="preserve">Clematis Elsa Spath           </t>
    </r>
    <r>
      <rPr>
        <b/>
        <i/>
        <sz val="9"/>
        <color theme="1"/>
        <rFont val="Calibri"/>
        <family val="2"/>
        <charset val="238"/>
        <scheme val="minor"/>
      </rPr>
      <t>NEW</t>
    </r>
  </si>
  <si>
    <t>Powojnik Inspiration Zoin + 2,50 PLN</t>
  </si>
  <si>
    <r>
      <t xml:space="preserve">Clematis Venosa Violacea          </t>
    </r>
    <r>
      <rPr>
        <b/>
        <i/>
        <sz val="9"/>
        <color rgb="FF002060"/>
        <rFont val="Calibri"/>
        <family val="2"/>
        <charset val="238"/>
        <scheme val="minor"/>
      </rPr>
      <t>NEW</t>
    </r>
  </si>
  <si>
    <r>
      <t xml:space="preserve">Cortaderia selloana "Evita"            </t>
    </r>
    <r>
      <rPr>
        <b/>
        <i/>
        <sz val="9"/>
        <color theme="3" tint="-0.249977111117893"/>
        <rFont val="Calibri"/>
        <family val="2"/>
        <charset val="238"/>
        <scheme val="minor"/>
      </rPr>
      <t>NEW</t>
    </r>
  </si>
  <si>
    <r>
      <t xml:space="preserve">Cortaderia selloana "Pumila"            </t>
    </r>
    <r>
      <rPr>
        <b/>
        <i/>
        <sz val="9"/>
        <color theme="3" tint="-0.249977111117893"/>
        <rFont val="Calibri"/>
        <family val="2"/>
        <charset val="238"/>
        <scheme val="minor"/>
      </rPr>
      <t>NEW</t>
    </r>
  </si>
  <si>
    <t>Trytoma groniasta "Red Hot Poker"</t>
  </si>
  <si>
    <r>
      <t xml:space="preserve">Tritoma uvaria "Red Hot Poker"      </t>
    </r>
    <r>
      <rPr>
        <b/>
        <i/>
        <sz val="9"/>
        <color theme="1"/>
        <rFont val="Calibri"/>
        <family val="2"/>
        <charset val="238"/>
        <scheme val="minor"/>
      </rPr>
      <t>NEW</t>
    </r>
  </si>
  <si>
    <t>C20</t>
  </si>
  <si>
    <r>
      <t xml:space="preserve">Ficus carica Brown Turkey         </t>
    </r>
    <r>
      <rPr>
        <b/>
        <i/>
        <sz val="9"/>
        <color theme="1"/>
        <rFont val="Calibri"/>
        <family val="2"/>
        <charset val="238"/>
        <scheme val="minor"/>
      </rPr>
      <t>NEW</t>
    </r>
  </si>
  <si>
    <r>
      <t xml:space="preserve">Magnolia stellata "Rosea"        </t>
    </r>
    <r>
      <rPr>
        <b/>
        <i/>
        <sz val="9"/>
        <color theme="1"/>
        <rFont val="Calibri"/>
        <family val="2"/>
        <charset val="238"/>
        <scheme val="minor"/>
      </rPr>
      <t>NEW</t>
    </r>
  </si>
  <si>
    <t>Prusznik blady "Marie Simon"</t>
  </si>
  <si>
    <r>
      <t xml:space="preserve">Ceanothus pallidus "Marie Simon"    </t>
    </r>
    <r>
      <rPr>
        <b/>
        <i/>
        <sz val="9"/>
        <color theme="1"/>
        <rFont val="Calibri"/>
        <family val="2"/>
        <charset val="238"/>
        <scheme val="minor"/>
      </rPr>
      <t>NEW</t>
    </r>
  </si>
  <si>
    <t>Prusznik niebieski "Victoria"</t>
  </si>
  <si>
    <r>
      <t xml:space="preserve">Ceanothus impressus "Victoria"  </t>
    </r>
    <r>
      <rPr>
        <b/>
        <i/>
        <sz val="9"/>
        <color theme="1"/>
        <rFont val="Calibri"/>
        <family val="2"/>
        <charset val="238"/>
        <scheme val="minor"/>
      </rPr>
      <t xml:space="preserve">     NEW</t>
    </r>
  </si>
  <si>
    <t>Żylistek mieszańcowy "Strawberry Fields"</t>
  </si>
  <si>
    <r>
      <t xml:space="preserve">Deutzia hybrida "Strawberry Fields"  </t>
    </r>
    <r>
      <rPr>
        <b/>
        <i/>
        <sz val="9"/>
        <color theme="1"/>
        <rFont val="Calibri"/>
        <family val="2"/>
        <charset val="238"/>
        <scheme val="minor"/>
      </rPr>
      <t>NEW</t>
    </r>
  </si>
  <si>
    <t>Powojnik Ashva</t>
  </si>
  <si>
    <r>
      <t xml:space="preserve">Clematis Ashva        </t>
    </r>
    <r>
      <rPr>
        <b/>
        <i/>
        <sz val="9"/>
        <color theme="1"/>
        <rFont val="Calibri"/>
        <family val="2"/>
        <charset val="238"/>
        <scheme val="minor"/>
      </rPr>
      <t>NEW</t>
    </r>
  </si>
  <si>
    <r>
      <t xml:space="preserve">Clematis Taiga®             </t>
    </r>
    <r>
      <rPr>
        <b/>
        <i/>
        <sz val="9"/>
        <color rgb="FF002060"/>
        <rFont val="Calibri"/>
        <family val="2"/>
        <charset val="238"/>
        <scheme val="minor"/>
      </rPr>
      <t>NEW</t>
    </r>
  </si>
  <si>
    <t xml:space="preserve">Powojnik Taiga®  </t>
  </si>
  <si>
    <t>Clematis Midori</t>
  </si>
  <si>
    <t>Powojnik Midori</t>
  </si>
  <si>
    <t>Clematis Sunset</t>
  </si>
  <si>
    <t>Powojnik Sunset</t>
  </si>
  <si>
    <t>Winorośl Leon Millot</t>
  </si>
  <si>
    <r>
      <t xml:space="preserve">Vitis Leon Millot        </t>
    </r>
    <r>
      <rPr>
        <b/>
        <i/>
        <sz val="9"/>
        <color theme="1"/>
        <rFont val="Calibri"/>
        <family val="2"/>
        <charset val="238"/>
        <scheme val="minor"/>
      </rPr>
      <t xml:space="preserve"> NEW</t>
    </r>
  </si>
  <si>
    <t>Winorośl Marechal Foch</t>
  </si>
  <si>
    <r>
      <t xml:space="preserve">Vitis Marechal Foch      </t>
    </r>
    <r>
      <rPr>
        <b/>
        <i/>
        <sz val="9"/>
        <color theme="1"/>
        <rFont val="Calibri"/>
        <family val="2"/>
        <charset val="238"/>
        <scheme val="minor"/>
      </rPr>
      <t xml:space="preserve"> NEW</t>
    </r>
  </si>
  <si>
    <t>VIII/IX</t>
  </si>
  <si>
    <r>
      <t xml:space="preserve">Vaccinium Corymbosum Legacy       </t>
    </r>
    <r>
      <rPr>
        <b/>
        <i/>
        <sz val="9"/>
        <color theme="1"/>
        <rFont val="Calibri"/>
        <family val="2"/>
        <charset val="238"/>
        <scheme val="minor"/>
      </rPr>
      <t>NEW</t>
    </r>
  </si>
  <si>
    <t>Mini Kiwi Hardy Red</t>
  </si>
  <si>
    <r>
      <t xml:space="preserve">Actinidia arguta Hardy Red         </t>
    </r>
    <r>
      <rPr>
        <b/>
        <i/>
        <sz val="9"/>
        <color theme="1"/>
        <rFont val="Calibri"/>
        <family val="2"/>
        <charset val="238"/>
        <scheme val="minor"/>
      </rPr>
      <t>NEW</t>
    </r>
  </si>
  <si>
    <t>IV</t>
  </si>
  <si>
    <t>III/IV</t>
  </si>
  <si>
    <t>VI</t>
  </si>
  <si>
    <t>VIII</t>
  </si>
  <si>
    <t>III</t>
  </si>
  <si>
    <t>Rozplenica obca "Rubrum"</t>
  </si>
  <si>
    <r>
      <t xml:space="preserve">Pennisetum advena "Rubrum"  </t>
    </r>
    <r>
      <rPr>
        <b/>
        <i/>
        <sz val="9"/>
        <color theme="1"/>
        <rFont val="Calibri"/>
        <family val="2"/>
        <charset val="238"/>
        <scheme val="minor"/>
      </rPr>
      <t xml:space="preserve">    NEW</t>
    </r>
  </si>
  <si>
    <t>V</t>
  </si>
  <si>
    <t>IV/V</t>
  </si>
  <si>
    <t>Berberys Hellmond Pillar</t>
  </si>
  <si>
    <t>Hortensja bukietowa Sunday Frise</t>
  </si>
  <si>
    <t>Magnolia gwiaździsta Rosea</t>
  </si>
  <si>
    <t>Clematis Montana Fragrant Spring Mayleen</t>
  </si>
  <si>
    <t>Berberis Thunberga Golden Ring</t>
  </si>
  <si>
    <t>Berberys Thunberga Golden Ring</t>
  </si>
  <si>
    <t>Berberis Thunberga Hellmond Pilar</t>
  </si>
  <si>
    <t>Syringa x prestoniae Helen</t>
  </si>
  <si>
    <t>Lilak prestony Helen</t>
  </si>
  <si>
    <t>Lilak Agnes Smith</t>
  </si>
  <si>
    <t>Lilak chiński Saugeana</t>
  </si>
  <si>
    <t>Lilak Josikaea</t>
  </si>
  <si>
    <t>Lilak koreański Miss Kim</t>
  </si>
  <si>
    <t>Lilak Miss Canada</t>
  </si>
  <si>
    <t>Lilak pospolity Nadezhda</t>
  </si>
  <si>
    <t>Lilak prestony Elinor</t>
  </si>
  <si>
    <t>Lilak Red Pixie</t>
  </si>
  <si>
    <t>Lilak zwisłokwiatowy Reflexa</t>
  </si>
  <si>
    <t>Clematis Alba Luxurians</t>
  </si>
  <si>
    <t>Powojnik Alba Luxurians</t>
  </si>
  <si>
    <t>Clematis Montana Chrysocoma</t>
  </si>
  <si>
    <t>Powojnik Montana Chrysocoma</t>
  </si>
  <si>
    <t>Clematis Montana Wilsonii</t>
  </si>
  <si>
    <t>Clematis Montana Tetrarose</t>
  </si>
  <si>
    <t>Powojnik Montana Tetrarose</t>
  </si>
  <si>
    <t>Powojnik Montana Fragrant Spring Mayleen</t>
  </si>
  <si>
    <t>Hydrangea paniculata Sunday Frise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</si>
</sst>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\ &quot;zł&quot;"/>
    <numFmt numFmtId="165" formatCode="#,##0.00\ [$€-1]"/>
    <numFmt numFmtId="166" formatCode="_-* #,##0.00\ _z_ł_-;\-* #,##0.00\ _z_ł_-;_-* \-??\ _z_ł_-;_-@_-"/>
    <numFmt numFmtId="167" formatCode="_-* #,##0.00&quot; zł&quot;_-;\-* #,##0.00&quot; zł&quot;_-;_-* \-??&quot; zł&quot;_-;_-@_-"/>
  </numFmts>
  <fonts count="19">
    <font>
      <sz val="11"/>
      <color theme="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b/>
      <i/>
      <sz val="9"/>
      <color rgb="FF7030A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i/>
      <sz val="9"/>
      <color theme="3" tint="-0.249977111117893"/>
      <name val="Calibri"/>
      <family val="2"/>
      <charset val="238"/>
      <scheme val="minor"/>
    </font>
    <font>
      <b/>
      <i/>
      <sz val="10"/>
      <color theme="3" tint="-0.249977111117893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sz val="9"/>
      <color rgb="FF00206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DCDB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indexed="64"/>
      </right>
      <top style="thin">
        <color theme="1"/>
      </top>
      <bottom style="thin">
        <color theme="1"/>
      </bottom>
      <diagonal/>
    </border>
    <border>
      <left style="thick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ck">
        <color indexed="64"/>
      </right>
      <top style="thin">
        <color theme="1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3">
    <xf numFmtId="0" fontId="0" fillId="0" borderId="0"/>
    <xf numFmtId="0" fontId="3" fillId="0" borderId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5" fillId="0" borderId="0"/>
    <xf numFmtId="9" fontId="3" fillId="0" borderId="0" applyFill="0" applyBorder="0" applyAlignment="0" applyProtection="0"/>
    <xf numFmtId="9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0" fontId="11" fillId="0" borderId="0" applyNumberFormat="0" applyFill="0" applyBorder="0" applyAlignment="0" applyProtection="0"/>
  </cellStyleXfs>
  <cellXfs count="68">
    <xf numFmtId="0" fontId="0" fillId="0" borderId="0" xfId="0"/>
    <xf numFmtId="164" fontId="0" fillId="0" borderId="0" xfId="0" applyNumberFormat="1"/>
    <xf numFmtId="0" fontId="0" fillId="0" borderId="1" xfId="0" applyBorder="1"/>
    <xf numFmtId="164" fontId="0" fillId="0" borderId="1" xfId="0" applyNumberFormat="1" applyBorder="1" applyAlignment="1">
      <alignment horizontal="left"/>
    </xf>
    <xf numFmtId="165" fontId="0" fillId="0" borderId="1" xfId="0" applyNumberFormat="1" applyBorder="1"/>
    <xf numFmtId="0" fontId="0" fillId="5" borderId="0" xfId="0" applyFill="1"/>
    <xf numFmtId="0" fontId="0" fillId="0" borderId="6" xfId="0" applyBorder="1"/>
    <xf numFmtId="0" fontId="0" fillId="0" borderId="7" xfId="0" applyBorder="1"/>
    <xf numFmtId="164" fontId="0" fillId="0" borderId="7" xfId="0" applyNumberFormat="1" applyBorder="1"/>
    <xf numFmtId="0" fontId="0" fillId="5" borderId="8" xfId="0" applyFill="1" applyBorder="1"/>
    <xf numFmtId="0" fontId="0" fillId="0" borderId="9" xfId="0" applyBorder="1"/>
    <xf numFmtId="0" fontId="0" fillId="5" borderId="10" xfId="0" applyFill="1" applyBorder="1"/>
    <xf numFmtId="0" fontId="0" fillId="2" borderId="19" xfId="0" applyFill="1" applyBorder="1" applyAlignment="1">
      <alignment wrapText="1"/>
    </xf>
    <xf numFmtId="0" fontId="0" fillId="2" borderId="19" xfId="0" applyFill="1" applyBorder="1"/>
    <xf numFmtId="0" fontId="0" fillId="4" borderId="19" xfId="0" applyFill="1" applyBorder="1"/>
    <xf numFmtId="0" fontId="0" fillId="3" borderId="19" xfId="0" applyFill="1" applyBorder="1"/>
    <xf numFmtId="0" fontId="7" fillId="7" borderId="17" xfId="0" applyFont="1" applyFill="1" applyBorder="1" applyAlignment="1">
      <alignment wrapText="1"/>
    </xf>
    <xf numFmtId="0" fontId="7" fillId="7" borderId="2" xfId="0" applyFont="1" applyFill="1" applyBorder="1" applyAlignment="1">
      <alignment wrapText="1"/>
    </xf>
    <xf numFmtId="164" fontId="7" fillId="7" borderId="2" xfId="0" applyNumberFormat="1" applyFont="1" applyFill="1" applyBorder="1" applyAlignment="1">
      <alignment wrapText="1"/>
    </xf>
    <xf numFmtId="0" fontId="7" fillId="7" borderId="18" xfId="0" applyFont="1" applyFill="1" applyBorder="1" applyAlignment="1">
      <alignment wrapText="1"/>
    </xf>
    <xf numFmtId="0" fontId="0" fillId="6" borderId="20" xfId="0" applyFill="1" applyBorder="1" applyProtection="1">
      <protection locked="0"/>
    </xf>
    <xf numFmtId="0" fontId="8" fillId="7" borderId="2" xfId="0" applyFont="1" applyFill="1" applyBorder="1" applyAlignment="1">
      <alignment wrapText="1"/>
    </xf>
    <xf numFmtId="164" fontId="10" fillId="0" borderId="1" xfId="0" applyNumberFormat="1" applyFont="1" applyBorder="1" applyAlignment="1">
      <alignment horizontal="left"/>
    </xf>
    <xf numFmtId="165" fontId="10" fillId="0" borderId="1" xfId="0" applyNumberFormat="1" applyFont="1" applyBorder="1"/>
    <xf numFmtId="0" fontId="9" fillId="0" borderId="20" xfId="0" applyFont="1" applyBorder="1"/>
    <xf numFmtId="165" fontId="9" fillId="0" borderId="1" xfId="0" applyNumberFormat="1" applyFont="1" applyBorder="1"/>
    <xf numFmtId="0" fontId="0" fillId="8" borderId="19" xfId="0" applyFill="1" applyBorder="1"/>
    <xf numFmtId="0" fontId="0" fillId="9" borderId="19" xfId="0" applyFill="1" applyBorder="1"/>
    <xf numFmtId="0" fontId="0" fillId="10" borderId="19" xfId="0" applyFill="1" applyBorder="1"/>
    <xf numFmtId="0" fontId="14" fillId="0" borderId="1" xfId="0" applyFont="1" applyBorder="1"/>
    <xf numFmtId="0" fontId="15" fillId="0" borderId="1" xfId="0" applyFont="1" applyBorder="1"/>
    <xf numFmtId="164" fontId="15" fillId="0" borderId="1" xfId="0" applyNumberFormat="1" applyFont="1" applyBorder="1" applyAlignment="1">
      <alignment horizontal="left"/>
    </xf>
    <xf numFmtId="165" fontId="15" fillId="0" borderId="1" xfId="0" applyNumberFormat="1" applyFont="1" applyBorder="1"/>
    <xf numFmtId="0" fontId="15" fillId="6" borderId="20" xfId="0" applyFont="1" applyFill="1" applyBorder="1" applyProtection="1">
      <protection locked="0"/>
    </xf>
    <xf numFmtId="0" fontId="15" fillId="2" borderId="19" xfId="0" applyFont="1" applyFill="1" applyBorder="1"/>
    <xf numFmtId="165" fontId="0" fillId="0" borderId="1" xfId="0" applyNumberFormat="1" applyFill="1" applyBorder="1"/>
    <xf numFmtId="164" fontId="0" fillId="0" borderId="1" xfId="0" applyNumberFormat="1" applyFill="1" applyBorder="1" applyAlignment="1">
      <alignment horizontal="left"/>
    </xf>
    <xf numFmtId="0" fontId="0" fillId="0" borderId="1" xfId="0" applyFill="1" applyBorder="1"/>
    <xf numFmtId="0" fontId="0" fillId="11" borderId="19" xfId="0" applyFill="1" applyBorder="1"/>
    <xf numFmtId="0" fontId="11" fillId="0" borderId="21" xfId="22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" fillId="5" borderId="15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 wrapText="1"/>
    </xf>
    <xf numFmtId="0" fontId="2" fillId="5" borderId="5" xfId="0" applyFont="1" applyFill="1" applyBorder="1" applyAlignment="1">
      <alignment horizontal="center" wrapText="1"/>
    </xf>
    <xf numFmtId="0" fontId="2" fillId="5" borderId="16" xfId="0" applyFont="1" applyFill="1" applyBorder="1" applyAlignment="1">
      <alignment horizontal="center" wrapText="1"/>
    </xf>
    <xf numFmtId="0" fontId="1" fillId="5" borderId="15" xfId="0" applyFont="1" applyFill="1" applyBorder="1" applyAlignment="1">
      <alignment horizontal="center" wrapText="1"/>
    </xf>
    <xf numFmtId="0" fontId="1" fillId="5" borderId="5" xfId="0" applyFont="1" applyFill="1" applyBorder="1" applyAlignment="1">
      <alignment horizontal="center" wrapText="1"/>
    </xf>
    <xf numFmtId="0" fontId="1" fillId="5" borderId="16" xfId="0" applyFont="1" applyFill="1" applyBorder="1" applyAlignment="1">
      <alignment horizontal="center" wrapText="1"/>
    </xf>
    <xf numFmtId="164" fontId="9" fillId="0" borderId="1" xfId="0" applyNumberFormat="1" applyFont="1" applyBorder="1" applyAlignment="1">
      <alignment horizontal="center"/>
    </xf>
    <xf numFmtId="164" fontId="9" fillId="0" borderId="20" xfId="0" applyNumberFormat="1" applyFont="1" applyBorder="1" applyAlignment="1">
      <alignment horizontal="center"/>
    </xf>
    <xf numFmtId="0" fontId="2" fillId="5" borderId="11" xfId="0" applyFont="1" applyFill="1" applyBorder="1" applyAlignment="1">
      <alignment horizontal="center" wrapText="1"/>
    </xf>
    <xf numFmtId="0" fontId="2" fillId="5" borderId="3" xfId="0" applyFont="1" applyFill="1" applyBorder="1" applyAlignment="1">
      <alignment horizontal="center" wrapText="1"/>
    </xf>
    <xf numFmtId="0" fontId="2" fillId="5" borderId="12" xfId="0" applyFont="1" applyFill="1" applyBorder="1" applyAlignment="1">
      <alignment horizontal="center" wrapText="1"/>
    </xf>
    <xf numFmtId="0" fontId="1" fillId="5" borderId="11" xfId="0" applyFont="1" applyFill="1" applyBorder="1" applyAlignment="1">
      <alignment horizontal="center" wrapText="1"/>
    </xf>
    <xf numFmtId="0" fontId="1" fillId="5" borderId="3" xfId="0" applyFont="1" applyFill="1" applyBorder="1" applyAlignment="1">
      <alignment horizontal="center" wrapText="1"/>
    </xf>
    <xf numFmtId="0" fontId="1" fillId="5" borderId="12" xfId="0" applyFont="1" applyFill="1" applyBorder="1" applyAlignment="1">
      <alignment horizontal="center" wrapText="1"/>
    </xf>
    <xf numFmtId="0" fontId="2" fillId="5" borderId="11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</cellXfs>
  <cellStyles count="23">
    <cellStyle name="Comma_nowe ceny 01.2004" xfId="2"/>
    <cellStyle name="Dziesiętny 2" xfId="4"/>
    <cellStyle name="Dziesiętny 2 2" xfId="5"/>
    <cellStyle name="Dziesiętny 3" xfId="6"/>
    <cellStyle name="Dziesiętny 4" xfId="3"/>
    <cellStyle name="Hiperłącze" xfId="22" builtinId="8"/>
    <cellStyle name="Hiperłącze 2" xfId="7"/>
    <cellStyle name="Normal_nowe ceny 01.2004" xfId="8"/>
    <cellStyle name="Normalny" xfId="0" builtinId="0"/>
    <cellStyle name="Normalny 2" xfId="9"/>
    <cellStyle name="Normalny 2 2" xfId="10"/>
    <cellStyle name="Normalny 2 2 2" xfId="11"/>
    <cellStyle name="Normalny 2 3" xfId="12"/>
    <cellStyle name="Normalny 3" xfId="13"/>
    <cellStyle name="Normalny 4" xfId="14"/>
    <cellStyle name="Normalny 5" xfId="15"/>
    <cellStyle name="Normalny 6" xfId="1"/>
    <cellStyle name="Procentowy 2" xfId="17"/>
    <cellStyle name="Procentowy 3" xfId="16"/>
    <cellStyle name="Walutowy 2" xfId="19"/>
    <cellStyle name="Walutowy 2 2" xfId="20"/>
    <cellStyle name="Walutowy 3" xfId="21"/>
    <cellStyle name="Walutowy 4" xfId="18"/>
  </cellStyles>
  <dxfs count="0"/>
  <tableStyles count="0" defaultTableStyle="TableStyleMedium2" defaultPivotStyle="PivotStyleLight16"/>
  <colors>
    <mruColors>
      <color rgb="FFF2DCDB"/>
      <color rgb="FF603F79"/>
      <color rgb="FF664581"/>
      <color rgb="FF6F4482"/>
      <color rgb="FF744A7C"/>
      <color rgb="FFFF9966"/>
      <color rgb="FFF9C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1</xdr:rowOff>
    </xdr:from>
    <xdr:to>
      <xdr:col>7</xdr:col>
      <xdr:colOff>750570</xdr:colOff>
      <xdr:row>12</xdr:row>
      <xdr:rowOff>1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1"/>
          <a:ext cx="10576560" cy="2638425"/>
        </a:xfrm>
        <a:prstGeom prst="rect">
          <a:avLst/>
        </a:prstGeom>
      </xdr:spPr>
    </xdr:pic>
    <xdr:clientData/>
  </xdr:twoCellAnchor>
  <xdr:twoCellAnchor>
    <xdr:from>
      <xdr:col>0</xdr:col>
      <xdr:colOff>137160</xdr:colOff>
      <xdr:row>0</xdr:row>
      <xdr:rowOff>100965</xdr:rowOff>
    </xdr:from>
    <xdr:to>
      <xdr:col>0</xdr:col>
      <xdr:colOff>1737360</xdr:colOff>
      <xdr:row>5</xdr:row>
      <xdr:rowOff>43815</xdr:rowOff>
    </xdr:to>
    <xdr:pic>
      <xdr:nvPicPr>
        <xdr:cNvPr id="3" name="Obraz 3">
          <a:extLst>
            <a:ext uri="{FF2B5EF4-FFF2-40B4-BE49-F238E27FC236}">
              <a16:creationId xmlns="" xmlns:a16="http://schemas.microsoft.com/office/drawing/2014/main" id="{344679AE-A001-4318-B0C2-9FDDBA5B0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00965"/>
          <a:ext cx="1600200" cy="8648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480060</xdr:colOff>
      <xdr:row>11</xdr:row>
      <xdr:rowOff>152802</xdr:rowOff>
    </xdr:from>
    <xdr:to>
      <xdr:col>4</xdr:col>
      <xdr:colOff>182880</xdr:colOff>
      <xdr:row>11</xdr:row>
      <xdr:rowOff>473989</xdr:rowOff>
    </xdr:to>
    <xdr:pic>
      <xdr:nvPicPr>
        <xdr:cNvPr id="12" name="Obraz 11">
          <a:extLst>
            <a:ext uri="{FF2B5EF4-FFF2-40B4-BE49-F238E27FC236}">
              <a16:creationId xmlns="" xmlns:a16="http://schemas.microsoft.com/office/drawing/2014/main" id="{F430847E-CB51-D7B7-054F-E6D44EE15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9720" y="2172102"/>
          <a:ext cx="2438400" cy="321187"/>
        </a:xfrm>
        <a:prstGeom prst="rect">
          <a:avLst/>
        </a:prstGeom>
      </xdr:spPr>
    </xdr:pic>
    <xdr:clientData/>
  </xdr:twoCellAnchor>
  <xdr:twoCellAnchor editAs="oneCell">
    <xdr:from>
      <xdr:col>2</xdr:col>
      <xdr:colOff>464820</xdr:colOff>
      <xdr:row>9</xdr:row>
      <xdr:rowOff>137160</xdr:rowOff>
    </xdr:from>
    <xdr:to>
      <xdr:col>4</xdr:col>
      <xdr:colOff>167851</xdr:colOff>
      <xdr:row>11</xdr:row>
      <xdr:rowOff>228640</xdr:rowOff>
    </xdr:to>
    <xdr:pic>
      <xdr:nvPicPr>
        <xdr:cNvPr id="13" name="Obraz 12">
          <a:extLst>
            <a:ext uri="{FF2B5EF4-FFF2-40B4-BE49-F238E27FC236}">
              <a16:creationId xmlns="" xmlns:a16="http://schemas.microsoft.com/office/drawing/2014/main" id="{DD03DD0C-01B0-7C86-C52B-8D459B349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8280" y="1790700"/>
          <a:ext cx="2438611" cy="457240"/>
        </a:xfrm>
        <a:prstGeom prst="rect">
          <a:avLst/>
        </a:prstGeom>
      </xdr:spPr>
    </xdr:pic>
    <xdr:clientData/>
  </xdr:twoCellAnchor>
  <xdr:oneCellAnchor>
    <xdr:from>
      <xdr:col>0</xdr:col>
      <xdr:colOff>1864996</xdr:colOff>
      <xdr:row>0</xdr:row>
      <xdr:rowOff>0</xdr:rowOff>
    </xdr:from>
    <xdr:ext cx="3924300" cy="1143000"/>
    <xdr:sp macro="" textlink="">
      <xdr:nvSpPr>
        <xdr:cNvPr id="2" name="pole tekstow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864996" y="0"/>
          <a:ext cx="3924300" cy="1143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l-PL" sz="3200" b="1" i="1">
              <a:solidFill>
                <a:srgbClr val="603F79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 Oferta</a:t>
          </a:r>
          <a:r>
            <a:rPr lang="pl-PL" sz="3200" b="1" i="1" baseline="0">
              <a:solidFill>
                <a:srgbClr val="603F79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Wiosna 2026</a:t>
          </a:r>
        </a:p>
        <a:p>
          <a:r>
            <a:rPr lang="pl-PL" sz="3200" b="1" i="1" baseline="0">
              <a:solidFill>
                <a:srgbClr val="603F79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 Spring Offer 2026</a:t>
          </a:r>
          <a:endParaRPr lang="pl-PL" sz="3200" b="1" i="1">
            <a:solidFill>
              <a:srgbClr val="603F79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0</xdr:col>
      <xdr:colOff>163830</xdr:colOff>
      <xdr:row>6</xdr:row>
      <xdr:rowOff>1906</xdr:rowOff>
    </xdr:from>
    <xdr:ext cx="1758495" cy="1600200"/>
    <xdr:sp macro="" textlink="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63830" y="1106806"/>
          <a:ext cx="1758495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eaLnBrk="1" fontAlgn="auto" latinLnBrk="0" hangingPunct="1"/>
          <a:r>
            <a:rPr lang="pl-PL" sz="85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KONTAKT (Contact):</a:t>
          </a:r>
          <a:endParaRPr lang="pl-PL" sz="850">
            <a:effectLst/>
          </a:endParaRPr>
        </a:p>
        <a:p>
          <a:pPr eaLnBrk="1" fontAlgn="auto" latinLnBrk="0" hangingPunct="1"/>
          <a:r>
            <a:rPr lang="pl-PL" sz="85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Kinga Gajewska</a:t>
          </a:r>
        </a:p>
        <a:p>
          <a:pPr eaLnBrk="1" fontAlgn="auto" latinLnBrk="0" hangingPunct="1"/>
          <a:r>
            <a:rPr lang="pl-PL" sz="85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Mobile:</a:t>
          </a:r>
          <a:r>
            <a:rPr lang="pl-PL" sz="85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+48 885955703</a:t>
          </a:r>
        </a:p>
        <a:p>
          <a:pPr eaLnBrk="1" fontAlgn="auto" latinLnBrk="0" hangingPunct="1"/>
          <a:r>
            <a:rPr lang="pl-PL" sz="85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E-mail: </a:t>
          </a:r>
          <a:r>
            <a:rPr lang="pl-PL" sz="850" b="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k.gajewska@clematisy.pl</a:t>
          </a:r>
        </a:p>
        <a:p>
          <a:pPr eaLnBrk="1" fontAlgn="auto" latinLnBrk="0" hangingPunct="1"/>
          <a:r>
            <a:rPr lang="pl-PL" sz="85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Anna</a:t>
          </a:r>
          <a:r>
            <a:rPr lang="pl-PL" sz="85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Olszewska</a:t>
          </a:r>
          <a:endParaRPr lang="pl-PL" sz="850" b="1">
            <a:effectLst/>
          </a:endParaRPr>
        </a:p>
        <a:p>
          <a:pPr eaLnBrk="1" fontAlgn="auto" latinLnBrk="0" hangingPunct="1"/>
          <a:r>
            <a:rPr lang="pl-PL" sz="85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Mobile: +48 885955701</a:t>
          </a:r>
          <a:endParaRPr lang="pl-PL" sz="850">
            <a:effectLst/>
          </a:endParaRPr>
        </a:p>
        <a:p>
          <a:pPr eaLnBrk="1" fontAlgn="auto" latinLnBrk="0" hangingPunct="1"/>
          <a:r>
            <a:rPr lang="pl-PL" sz="85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E-mail: </a:t>
          </a:r>
          <a:r>
            <a:rPr lang="pl-PL" sz="850" b="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a.olszewska@clematisy.pl</a:t>
          </a:r>
        </a:p>
        <a:p>
          <a:pPr eaLnBrk="1" fontAlgn="auto" latinLnBrk="0" hangingPunct="1"/>
          <a:r>
            <a:rPr lang="pl-PL" sz="85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Marlena Glazer</a:t>
          </a:r>
          <a:endParaRPr lang="pl-PL" sz="850">
            <a:effectLst/>
          </a:endParaRPr>
        </a:p>
        <a:p>
          <a:pPr eaLnBrk="1" fontAlgn="auto" latinLnBrk="0" hangingPunct="1"/>
          <a:r>
            <a:rPr lang="pl-PL" sz="8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Mobile: +48 885955702</a:t>
          </a:r>
          <a:endParaRPr lang="pl-PL" sz="850">
            <a:effectLst/>
          </a:endParaRPr>
        </a:p>
        <a:p>
          <a:pPr eaLnBrk="1" fontAlgn="auto" latinLnBrk="0" hangingPunct="1"/>
          <a:r>
            <a:rPr lang="pl-PL" sz="8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E-mail: </a:t>
          </a:r>
          <a:r>
            <a:rPr lang="pl-PL" sz="850" b="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zamowienia@clematisy.pl</a:t>
          </a:r>
          <a:endParaRPr lang="pl-PL" sz="850">
            <a:effectLst/>
          </a:endParaRPr>
        </a:p>
        <a:p>
          <a:endParaRPr lang="pl-PL" sz="1100"/>
        </a:p>
      </xdr:txBody>
    </xdr:sp>
    <xdr:clientData/>
  </xdr:oneCellAnchor>
  <xdr:twoCellAnchor editAs="oneCell">
    <xdr:from>
      <xdr:col>0</xdr:col>
      <xdr:colOff>2185035</xdr:colOff>
      <xdr:row>873</xdr:row>
      <xdr:rowOff>137160</xdr:rowOff>
    </xdr:from>
    <xdr:to>
      <xdr:col>1</xdr:col>
      <xdr:colOff>751039</xdr:colOff>
      <xdr:row>880</xdr:row>
      <xdr:rowOff>163190</xdr:rowOff>
    </xdr:to>
    <xdr:pic>
      <xdr:nvPicPr>
        <xdr:cNvPr id="16" name="Obraz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85035" y="183642000"/>
          <a:ext cx="1012024" cy="1367151"/>
        </a:xfrm>
        <a:prstGeom prst="rect">
          <a:avLst/>
        </a:prstGeom>
      </xdr:spPr>
    </xdr:pic>
    <xdr:clientData/>
  </xdr:twoCellAnchor>
  <xdr:twoCellAnchor editAs="oneCell">
    <xdr:from>
      <xdr:col>1</xdr:col>
      <xdr:colOff>1518285</xdr:colOff>
      <xdr:row>873</xdr:row>
      <xdr:rowOff>184785</xdr:rowOff>
    </xdr:from>
    <xdr:to>
      <xdr:col>2</xdr:col>
      <xdr:colOff>1982</xdr:colOff>
      <xdr:row>880</xdr:row>
      <xdr:rowOff>113271</xdr:rowOff>
    </xdr:to>
    <xdr:pic>
      <xdr:nvPicPr>
        <xdr:cNvPr id="17" name="Obraz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64305" y="183689625"/>
          <a:ext cx="883997" cy="1269607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875</xdr:row>
      <xdr:rowOff>24765</xdr:rowOff>
    </xdr:from>
    <xdr:to>
      <xdr:col>1</xdr:col>
      <xdr:colOff>1533215</xdr:colOff>
      <xdr:row>881</xdr:row>
      <xdr:rowOff>203</xdr:rowOff>
    </xdr:to>
    <xdr:pic>
      <xdr:nvPicPr>
        <xdr:cNvPr id="18" name="Obraz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31820" y="183925845"/>
          <a:ext cx="847415" cy="1100427"/>
        </a:xfrm>
        <a:prstGeom prst="rect">
          <a:avLst/>
        </a:prstGeom>
      </xdr:spPr>
    </xdr:pic>
    <xdr:clientData/>
  </xdr:twoCellAnchor>
  <xdr:twoCellAnchor editAs="oneCell">
    <xdr:from>
      <xdr:col>2</xdr:col>
      <xdr:colOff>802005</xdr:colOff>
      <xdr:row>875</xdr:row>
      <xdr:rowOff>24765</xdr:rowOff>
    </xdr:from>
    <xdr:to>
      <xdr:col>2</xdr:col>
      <xdr:colOff>1796115</xdr:colOff>
      <xdr:row>880</xdr:row>
      <xdr:rowOff>145257</xdr:rowOff>
    </xdr:to>
    <xdr:pic>
      <xdr:nvPicPr>
        <xdr:cNvPr id="19" name="Obraz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25465" y="183925845"/>
          <a:ext cx="994110" cy="106537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875</xdr:row>
      <xdr:rowOff>137160</xdr:rowOff>
    </xdr:from>
    <xdr:to>
      <xdr:col>2</xdr:col>
      <xdr:colOff>847033</xdr:colOff>
      <xdr:row>881</xdr:row>
      <xdr:rowOff>19904</xdr:rowOff>
    </xdr:to>
    <xdr:pic>
      <xdr:nvPicPr>
        <xdr:cNvPr id="24" name="Obraz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42510" y="184038240"/>
          <a:ext cx="827983" cy="1010503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</xdr:colOff>
      <xdr:row>881</xdr:row>
      <xdr:rowOff>20782</xdr:rowOff>
    </xdr:from>
    <xdr:to>
      <xdr:col>1</xdr:col>
      <xdr:colOff>1277211</xdr:colOff>
      <xdr:row>888</xdr:row>
      <xdr:rowOff>258828</xdr:rowOff>
    </xdr:to>
    <xdr:pic>
      <xdr:nvPicPr>
        <xdr:cNvPr id="29" name="Obraz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19622" y="161925000"/>
          <a:ext cx="1202916" cy="1498809"/>
        </a:xfrm>
        <a:prstGeom prst="rect">
          <a:avLst/>
        </a:prstGeom>
      </xdr:spPr>
    </xdr:pic>
    <xdr:clientData/>
  </xdr:twoCellAnchor>
  <xdr:twoCellAnchor editAs="oneCell">
    <xdr:from>
      <xdr:col>1</xdr:col>
      <xdr:colOff>1813560</xdr:colOff>
      <xdr:row>880</xdr:row>
      <xdr:rowOff>159328</xdr:rowOff>
    </xdr:from>
    <xdr:to>
      <xdr:col>2</xdr:col>
      <xdr:colOff>646664</xdr:colOff>
      <xdr:row>888</xdr:row>
      <xdr:rowOff>287020</xdr:rowOff>
    </xdr:to>
    <xdr:pic>
      <xdr:nvPicPr>
        <xdr:cNvPr id="42" name="Obraz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8887" y="161883437"/>
          <a:ext cx="1285359" cy="1568564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873</xdr:row>
      <xdr:rowOff>68580</xdr:rowOff>
    </xdr:from>
    <xdr:to>
      <xdr:col>1</xdr:col>
      <xdr:colOff>2861</xdr:colOff>
      <xdr:row>888</xdr:row>
      <xdr:rowOff>280689</xdr:rowOff>
    </xdr:to>
    <xdr:pic>
      <xdr:nvPicPr>
        <xdr:cNvPr id="56" name="Obraz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440" y="183573420"/>
          <a:ext cx="2302196" cy="3016269"/>
        </a:xfrm>
        <a:prstGeom prst="rect">
          <a:avLst/>
        </a:prstGeom>
      </xdr:spPr>
    </xdr:pic>
    <xdr:clientData/>
  </xdr:twoCellAnchor>
  <xdr:twoCellAnchor editAs="oneCell">
    <xdr:from>
      <xdr:col>2</xdr:col>
      <xdr:colOff>1614747</xdr:colOff>
      <xdr:row>873</xdr:row>
      <xdr:rowOff>98368</xdr:rowOff>
    </xdr:from>
    <xdr:to>
      <xdr:col>4</xdr:col>
      <xdr:colOff>908164</xdr:colOff>
      <xdr:row>888</xdr:row>
      <xdr:rowOff>275421</xdr:rowOff>
    </xdr:to>
    <xdr:pic>
      <xdr:nvPicPr>
        <xdr:cNvPr id="57" name="Obraz 5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512329" y="160478586"/>
          <a:ext cx="2029690" cy="2961816"/>
        </a:xfrm>
        <a:prstGeom prst="rect">
          <a:avLst/>
        </a:prstGeom>
      </xdr:spPr>
    </xdr:pic>
    <xdr:clientData/>
  </xdr:twoCellAnchor>
  <xdr:twoCellAnchor>
    <xdr:from>
      <xdr:col>1</xdr:col>
      <xdr:colOff>1991937</xdr:colOff>
      <xdr:row>50</xdr:row>
      <xdr:rowOff>58535</xdr:rowOff>
    </xdr:from>
    <xdr:to>
      <xdr:col>1</xdr:col>
      <xdr:colOff>2106237</xdr:colOff>
      <xdr:row>50</xdr:row>
      <xdr:rowOff>165215</xdr:rowOff>
    </xdr:to>
    <xdr:sp macro="" textlink="">
      <xdr:nvSpPr>
        <xdr:cNvPr id="21" name="Gwiazda 7-ramienna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/>
      </xdr:nvSpPr>
      <xdr:spPr>
        <a:xfrm>
          <a:off x="4373187" y="1051698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1929418</xdr:colOff>
      <xdr:row>47</xdr:row>
      <xdr:rowOff>34290</xdr:rowOff>
    </xdr:from>
    <xdr:to>
      <xdr:col>1</xdr:col>
      <xdr:colOff>2043718</xdr:colOff>
      <xdr:row>47</xdr:row>
      <xdr:rowOff>140970</xdr:rowOff>
    </xdr:to>
    <xdr:sp macro="" textlink="">
      <xdr:nvSpPr>
        <xdr:cNvPr id="23" name="Gwiazda 7-ramienna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/>
      </xdr:nvSpPr>
      <xdr:spPr>
        <a:xfrm>
          <a:off x="4310668" y="992124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1737360</xdr:colOff>
      <xdr:row>86</xdr:row>
      <xdr:rowOff>45720</xdr:rowOff>
    </xdr:from>
    <xdr:to>
      <xdr:col>1</xdr:col>
      <xdr:colOff>1851660</xdr:colOff>
      <xdr:row>86</xdr:row>
      <xdr:rowOff>152400</xdr:rowOff>
    </xdr:to>
    <xdr:sp macro="" textlink="">
      <xdr:nvSpPr>
        <xdr:cNvPr id="25" name="Gwiazda 7-ramienna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/>
      </xdr:nvSpPr>
      <xdr:spPr>
        <a:xfrm>
          <a:off x="4183380" y="1603248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1837113</xdr:colOff>
      <xdr:row>96</xdr:row>
      <xdr:rowOff>38100</xdr:rowOff>
    </xdr:from>
    <xdr:to>
      <xdr:col>1</xdr:col>
      <xdr:colOff>1951413</xdr:colOff>
      <xdr:row>96</xdr:row>
      <xdr:rowOff>144780</xdr:rowOff>
    </xdr:to>
    <xdr:sp macro="" textlink="">
      <xdr:nvSpPr>
        <xdr:cNvPr id="26" name="Gwiazda 7-ramienna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/>
      </xdr:nvSpPr>
      <xdr:spPr>
        <a:xfrm>
          <a:off x="4283133" y="1730502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1889760</xdr:colOff>
      <xdr:row>125</xdr:row>
      <xdr:rowOff>57150</xdr:rowOff>
    </xdr:from>
    <xdr:to>
      <xdr:col>1</xdr:col>
      <xdr:colOff>2004060</xdr:colOff>
      <xdr:row>125</xdr:row>
      <xdr:rowOff>163830</xdr:rowOff>
    </xdr:to>
    <xdr:sp macro="" textlink="">
      <xdr:nvSpPr>
        <xdr:cNvPr id="27" name="Gwiazda 7-ramienna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/>
      </xdr:nvSpPr>
      <xdr:spPr>
        <a:xfrm>
          <a:off x="4271010" y="242316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2068657</xdr:colOff>
      <xdr:row>73</xdr:row>
      <xdr:rowOff>48318</xdr:rowOff>
    </xdr:from>
    <xdr:to>
      <xdr:col>1</xdr:col>
      <xdr:colOff>2182957</xdr:colOff>
      <xdr:row>73</xdr:row>
      <xdr:rowOff>154998</xdr:rowOff>
    </xdr:to>
    <xdr:sp macro="" textlink="">
      <xdr:nvSpPr>
        <xdr:cNvPr id="28" name="Gwiazda 7-ramienna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4449907" y="14888268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1921279</xdr:colOff>
      <xdr:row>37</xdr:row>
      <xdr:rowOff>66675</xdr:rowOff>
    </xdr:from>
    <xdr:to>
      <xdr:col>1</xdr:col>
      <xdr:colOff>2035579</xdr:colOff>
      <xdr:row>37</xdr:row>
      <xdr:rowOff>173355</xdr:rowOff>
    </xdr:to>
    <xdr:sp macro="" textlink="">
      <xdr:nvSpPr>
        <xdr:cNvPr id="30" name="Gwiazda 7-ramienna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/>
      </xdr:nvSpPr>
      <xdr:spPr>
        <a:xfrm>
          <a:off x="4302529" y="823912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2024149</xdr:colOff>
      <xdr:row>35</xdr:row>
      <xdr:rowOff>36714</xdr:rowOff>
    </xdr:from>
    <xdr:to>
      <xdr:col>1</xdr:col>
      <xdr:colOff>2138449</xdr:colOff>
      <xdr:row>35</xdr:row>
      <xdr:rowOff>143394</xdr:rowOff>
    </xdr:to>
    <xdr:sp macro="" textlink="">
      <xdr:nvSpPr>
        <xdr:cNvPr id="31" name="Gwiazda 7-ramienna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/>
      </xdr:nvSpPr>
      <xdr:spPr>
        <a:xfrm>
          <a:off x="4470169" y="7748154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1132609</xdr:colOff>
      <xdr:row>104</xdr:row>
      <xdr:rowOff>45720</xdr:rowOff>
    </xdr:from>
    <xdr:to>
      <xdr:col>1</xdr:col>
      <xdr:colOff>1246909</xdr:colOff>
      <xdr:row>104</xdr:row>
      <xdr:rowOff>152400</xdr:rowOff>
    </xdr:to>
    <xdr:sp macro="" textlink="">
      <xdr:nvSpPr>
        <xdr:cNvPr id="33" name="Gwiazda 7-ramienna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/>
      </xdr:nvSpPr>
      <xdr:spPr>
        <a:xfrm>
          <a:off x="3578629" y="1877568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1751214</xdr:colOff>
      <xdr:row>112</xdr:row>
      <xdr:rowOff>38793</xdr:rowOff>
    </xdr:from>
    <xdr:to>
      <xdr:col>1</xdr:col>
      <xdr:colOff>1865514</xdr:colOff>
      <xdr:row>112</xdr:row>
      <xdr:rowOff>145473</xdr:rowOff>
    </xdr:to>
    <xdr:sp macro="" textlink="">
      <xdr:nvSpPr>
        <xdr:cNvPr id="38" name="Gwiazda 7-ramienna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/>
      </xdr:nvSpPr>
      <xdr:spPr>
        <a:xfrm>
          <a:off x="4197234" y="20231793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1462348</xdr:colOff>
      <xdr:row>109</xdr:row>
      <xdr:rowOff>38100</xdr:rowOff>
    </xdr:from>
    <xdr:to>
      <xdr:col>1</xdr:col>
      <xdr:colOff>1576648</xdr:colOff>
      <xdr:row>109</xdr:row>
      <xdr:rowOff>144780</xdr:rowOff>
    </xdr:to>
    <xdr:sp macro="" textlink="">
      <xdr:nvSpPr>
        <xdr:cNvPr id="39" name="Gwiazda 7-ramienna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/>
      </xdr:nvSpPr>
      <xdr:spPr>
        <a:xfrm>
          <a:off x="3908368" y="1968246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1655618</xdr:colOff>
      <xdr:row>107</xdr:row>
      <xdr:rowOff>38100</xdr:rowOff>
    </xdr:from>
    <xdr:to>
      <xdr:col>1</xdr:col>
      <xdr:colOff>1769918</xdr:colOff>
      <xdr:row>107</xdr:row>
      <xdr:rowOff>144780</xdr:rowOff>
    </xdr:to>
    <xdr:sp macro="" textlink="">
      <xdr:nvSpPr>
        <xdr:cNvPr id="40" name="Gwiazda 7-ramienna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/>
      </xdr:nvSpPr>
      <xdr:spPr>
        <a:xfrm>
          <a:off x="4101638" y="193167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2016530</xdr:colOff>
      <xdr:row>115</xdr:row>
      <xdr:rowOff>38100</xdr:rowOff>
    </xdr:from>
    <xdr:to>
      <xdr:col>1</xdr:col>
      <xdr:colOff>2130830</xdr:colOff>
      <xdr:row>115</xdr:row>
      <xdr:rowOff>144780</xdr:rowOff>
    </xdr:to>
    <xdr:sp macro="" textlink="">
      <xdr:nvSpPr>
        <xdr:cNvPr id="41" name="Gwiazda 7-ramienna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/>
      </xdr:nvSpPr>
      <xdr:spPr>
        <a:xfrm>
          <a:off x="4462550" y="2059686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1386840</xdr:colOff>
      <xdr:row>118</xdr:row>
      <xdr:rowOff>45720</xdr:rowOff>
    </xdr:from>
    <xdr:to>
      <xdr:col>1</xdr:col>
      <xdr:colOff>1501140</xdr:colOff>
      <xdr:row>118</xdr:row>
      <xdr:rowOff>152400</xdr:rowOff>
    </xdr:to>
    <xdr:sp macro="" textlink="">
      <xdr:nvSpPr>
        <xdr:cNvPr id="43" name="Gwiazda 7-ramienna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/>
      </xdr:nvSpPr>
      <xdr:spPr>
        <a:xfrm>
          <a:off x="3832860" y="204216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1367443</xdr:colOff>
      <xdr:row>121</xdr:row>
      <xdr:rowOff>38100</xdr:rowOff>
    </xdr:from>
    <xdr:to>
      <xdr:col>1</xdr:col>
      <xdr:colOff>1481743</xdr:colOff>
      <xdr:row>121</xdr:row>
      <xdr:rowOff>144780</xdr:rowOff>
    </xdr:to>
    <xdr:sp macro="" textlink="">
      <xdr:nvSpPr>
        <xdr:cNvPr id="44" name="Gwiazda 7-ramienna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/>
      </xdr:nvSpPr>
      <xdr:spPr>
        <a:xfrm>
          <a:off x="3813463" y="2151126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1133302</xdr:colOff>
      <xdr:row>123</xdr:row>
      <xdr:rowOff>45720</xdr:rowOff>
    </xdr:from>
    <xdr:to>
      <xdr:col>1</xdr:col>
      <xdr:colOff>1247602</xdr:colOff>
      <xdr:row>123</xdr:row>
      <xdr:rowOff>152400</xdr:rowOff>
    </xdr:to>
    <xdr:sp macro="" textlink="">
      <xdr:nvSpPr>
        <xdr:cNvPr id="45" name="Gwiazda 7-ramienna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/>
      </xdr:nvSpPr>
      <xdr:spPr>
        <a:xfrm>
          <a:off x="3579322" y="2188464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1715192</xdr:colOff>
      <xdr:row>298</xdr:row>
      <xdr:rowOff>38100</xdr:rowOff>
    </xdr:from>
    <xdr:to>
      <xdr:col>1</xdr:col>
      <xdr:colOff>1829492</xdr:colOff>
      <xdr:row>298</xdr:row>
      <xdr:rowOff>144780</xdr:rowOff>
    </xdr:to>
    <xdr:sp macro="" textlink="">
      <xdr:nvSpPr>
        <xdr:cNvPr id="34" name="Gwiazda 7-ramienna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161212" y="540639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1339735</xdr:colOff>
      <xdr:row>456</xdr:row>
      <xdr:rowOff>32558</xdr:rowOff>
    </xdr:from>
    <xdr:to>
      <xdr:col>1</xdr:col>
      <xdr:colOff>1454035</xdr:colOff>
      <xdr:row>456</xdr:row>
      <xdr:rowOff>139238</xdr:rowOff>
    </xdr:to>
    <xdr:sp macro="" textlink="">
      <xdr:nvSpPr>
        <xdr:cNvPr id="35" name="Gwiazda 7-ramienna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/>
      </xdr:nvSpPr>
      <xdr:spPr>
        <a:xfrm>
          <a:off x="3785755" y="79478678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1133994</xdr:colOff>
      <xdr:row>645</xdr:row>
      <xdr:rowOff>45720</xdr:rowOff>
    </xdr:from>
    <xdr:to>
      <xdr:col>1</xdr:col>
      <xdr:colOff>1248294</xdr:colOff>
      <xdr:row>645</xdr:row>
      <xdr:rowOff>152400</xdr:rowOff>
    </xdr:to>
    <xdr:sp macro="" textlink="">
      <xdr:nvSpPr>
        <xdr:cNvPr id="36" name="Gwiazda 7-ramienna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/>
      </xdr:nvSpPr>
      <xdr:spPr>
        <a:xfrm>
          <a:off x="3580014" y="11021568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1609552</xdr:colOff>
      <xdr:row>654</xdr:row>
      <xdr:rowOff>58536</xdr:rowOff>
    </xdr:from>
    <xdr:to>
      <xdr:col>1</xdr:col>
      <xdr:colOff>1723852</xdr:colOff>
      <xdr:row>654</xdr:row>
      <xdr:rowOff>165216</xdr:rowOff>
    </xdr:to>
    <xdr:sp macro="" textlink="">
      <xdr:nvSpPr>
        <xdr:cNvPr id="37" name="Gwiazda 7-ramienna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/>
      </xdr:nvSpPr>
      <xdr:spPr>
        <a:xfrm>
          <a:off x="3990802" y="121578486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 editAs="oneCell">
    <xdr:from>
      <xdr:col>5</xdr:col>
      <xdr:colOff>131618</xdr:colOff>
      <xdr:row>877</xdr:row>
      <xdr:rowOff>46185</xdr:rowOff>
    </xdr:from>
    <xdr:to>
      <xdr:col>7</xdr:col>
      <xdr:colOff>297872</xdr:colOff>
      <xdr:row>888</xdr:row>
      <xdr:rowOff>300185</xdr:rowOff>
    </xdr:to>
    <xdr:pic>
      <xdr:nvPicPr>
        <xdr:cNvPr id="6" name="Obraz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9145" y="148622330"/>
          <a:ext cx="1676400" cy="2235200"/>
        </a:xfrm>
        <a:prstGeom prst="rect">
          <a:avLst/>
        </a:prstGeom>
      </xdr:spPr>
    </xdr:pic>
    <xdr:clientData/>
  </xdr:twoCellAnchor>
  <xdr:twoCellAnchor>
    <xdr:from>
      <xdr:col>1</xdr:col>
      <xdr:colOff>1751214</xdr:colOff>
      <xdr:row>113</xdr:row>
      <xdr:rowOff>38793</xdr:rowOff>
    </xdr:from>
    <xdr:to>
      <xdr:col>1</xdr:col>
      <xdr:colOff>1865514</xdr:colOff>
      <xdr:row>113</xdr:row>
      <xdr:rowOff>145473</xdr:rowOff>
    </xdr:to>
    <xdr:sp macro="" textlink="">
      <xdr:nvSpPr>
        <xdr:cNvPr id="48" name="Gwiazda 7-ramienna 4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/>
      </xdr:nvSpPr>
      <xdr:spPr>
        <a:xfrm>
          <a:off x="4132464" y="21736743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1715192</xdr:colOff>
      <xdr:row>299</xdr:row>
      <xdr:rowOff>38100</xdr:rowOff>
    </xdr:from>
    <xdr:to>
      <xdr:col>1</xdr:col>
      <xdr:colOff>1829492</xdr:colOff>
      <xdr:row>299</xdr:row>
      <xdr:rowOff>144780</xdr:rowOff>
    </xdr:to>
    <xdr:sp macro="" textlink="">
      <xdr:nvSpPr>
        <xdr:cNvPr id="50" name="Gwiazda 7-ramienna 49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096442" y="598360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1924050</xdr:colOff>
      <xdr:row>48</xdr:row>
      <xdr:rowOff>57150</xdr:rowOff>
    </xdr:from>
    <xdr:to>
      <xdr:col>1</xdr:col>
      <xdr:colOff>2038350</xdr:colOff>
      <xdr:row>48</xdr:row>
      <xdr:rowOff>163830</xdr:rowOff>
    </xdr:to>
    <xdr:sp macro="" textlink="">
      <xdr:nvSpPr>
        <xdr:cNvPr id="53" name="Gwiazda 7-ramienna 52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/>
      </xdr:nvSpPr>
      <xdr:spPr>
        <a:xfrm>
          <a:off x="4305300" y="101346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2028825</xdr:colOff>
      <xdr:row>52</xdr:row>
      <xdr:rowOff>66675</xdr:rowOff>
    </xdr:from>
    <xdr:to>
      <xdr:col>1</xdr:col>
      <xdr:colOff>2143125</xdr:colOff>
      <xdr:row>52</xdr:row>
      <xdr:rowOff>173355</xdr:rowOff>
    </xdr:to>
    <xdr:sp macro="" textlink="">
      <xdr:nvSpPr>
        <xdr:cNvPr id="60" name="Gwiazda 7-ramienna 59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/>
      </xdr:nvSpPr>
      <xdr:spPr>
        <a:xfrm>
          <a:off x="4410075" y="1090612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1924050</xdr:colOff>
      <xdr:row>49</xdr:row>
      <xdr:rowOff>57150</xdr:rowOff>
    </xdr:from>
    <xdr:to>
      <xdr:col>1</xdr:col>
      <xdr:colOff>2038350</xdr:colOff>
      <xdr:row>49</xdr:row>
      <xdr:rowOff>163830</xdr:rowOff>
    </xdr:to>
    <xdr:sp macro="" textlink="">
      <xdr:nvSpPr>
        <xdr:cNvPr id="64" name="Gwiazda 7-ramienna 63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/>
      </xdr:nvSpPr>
      <xdr:spPr>
        <a:xfrm>
          <a:off x="4305300" y="101346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1991937</xdr:colOff>
      <xdr:row>51</xdr:row>
      <xdr:rowOff>58535</xdr:rowOff>
    </xdr:from>
    <xdr:to>
      <xdr:col>1</xdr:col>
      <xdr:colOff>2106237</xdr:colOff>
      <xdr:row>51</xdr:row>
      <xdr:rowOff>165215</xdr:rowOff>
    </xdr:to>
    <xdr:sp macro="" textlink="">
      <xdr:nvSpPr>
        <xdr:cNvPr id="66" name="Gwiazda 7-ramienna 65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/>
      </xdr:nvSpPr>
      <xdr:spPr>
        <a:xfrm>
          <a:off x="4373187" y="1051698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2024149</xdr:colOff>
      <xdr:row>36</xdr:row>
      <xdr:rowOff>36714</xdr:rowOff>
    </xdr:from>
    <xdr:to>
      <xdr:col>1</xdr:col>
      <xdr:colOff>2138449</xdr:colOff>
      <xdr:row>36</xdr:row>
      <xdr:rowOff>143394</xdr:rowOff>
    </xdr:to>
    <xdr:sp macro="" textlink="">
      <xdr:nvSpPr>
        <xdr:cNvPr id="68" name="Gwiazda 7-ramienna 67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/>
      </xdr:nvSpPr>
      <xdr:spPr>
        <a:xfrm>
          <a:off x="4405399" y="7828164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1949854</xdr:colOff>
      <xdr:row>38</xdr:row>
      <xdr:rowOff>28575</xdr:rowOff>
    </xdr:from>
    <xdr:to>
      <xdr:col>1</xdr:col>
      <xdr:colOff>2064154</xdr:colOff>
      <xdr:row>38</xdr:row>
      <xdr:rowOff>135255</xdr:rowOff>
    </xdr:to>
    <xdr:sp macro="" textlink="">
      <xdr:nvSpPr>
        <xdr:cNvPr id="69" name="Gwiazda 7-ramienna 68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/>
      </xdr:nvSpPr>
      <xdr:spPr>
        <a:xfrm>
          <a:off x="4331104" y="839152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2068657</xdr:colOff>
      <xdr:row>74</xdr:row>
      <xdr:rowOff>48318</xdr:rowOff>
    </xdr:from>
    <xdr:to>
      <xdr:col>1</xdr:col>
      <xdr:colOff>2182957</xdr:colOff>
      <xdr:row>74</xdr:row>
      <xdr:rowOff>154998</xdr:rowOff>
    </xdr:to>
    <xdr:sp macro="" textlink="">
      <xdr:nvSpPr>
        <xdr:cNvPr id="71" name="Gwiazda 7-ramienna 70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4449907" y="14888268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2068657</xdr:colOff>
      <xdr:row>75</xdr:row>
      <xdr:rowOff>48318</xdr:rowOff>
    </xdr:from>
    <xdr:to>
      <xdr:col>1</xdr:col>
      <xdr:colOff>2182957</xdr:colOff>
      <xdr:row>75</xdr:row>
      <xdr:rowOff>154998</xdr:rowOff>
    </xdr:to>
    <xdr:sp macro="" textlink="">
      <xdr:nvSpPr>
        <xdr:cNvPr id="72" name="Gwiazda 7-ramienna 71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4449907" y="14888268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1132609</xdr:colOff>
      <xdr:row>105</xdr:row>
      <xdr:rowOff>45720</xdr:rowOff>
    </xdr:from>
    <xdr:to>
      <xdr:col>1</xdr:col>
      <xdr:colOff>1246909</xdr:colOff>
      <xdr:row>105</xdr:row>
      <xdr:rowOff>152400</xdr:rowOff>
    </xdr:to>
    <xdr:sp macro="" textlink="">
      <xdr:nvSpPr>
        <xdr:cNvPr id="75" name="Gwiazda 7-ramienna 74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/>
      </xdr:nvSpPr>
      <xdr:spPr>
        <a:xfrm>
          <a:off x="3513859" y="2021967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1132609</xdr:colOff>
      <xdr:row>106</xdr:row>
      <xdr:rowOff>45720</xdr:rowOff>
    </xdr:from>
    <xdr:to>
      <xdr:col>1</xdr:col>
      <xdr:colOff>1246909</xdr:colOff>
      <xdr:row>106</xdr:row>
      <xdr:rowOff>152400</xdr:rowOff>
    </xdr:to>
    <xdr:sp macro="" textlink="">
      <xdr:nvSpPr>
        <xdr:cNvPr id="76" name="Gwiazda 7-ramienna 75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/>
      </xdr:nvSpPr>
      <xdr:spPr>
        <a:xfrm>
          <a:off x="3513859" y="2021967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1655618</xdr:colOff>
      <xdr:row>108</xdr:row>
      <xdr:rowOff>38100</xdr:rowOff>
    </xdr:from>
    <xdr:to>
      <xdr:col>1</xdr:col>
      <xdr:colOff>1769918</xdr:colOff>
      <xdr:row>108</xdr:row>
      <xdr:rowOff>144780</xdr:rowOff>
    </xdr:to>
    <xdr:sp macro="" textlink="">
      <xdr:nvSpPr>
        <xdr:cNvPr id="77" name="Gwiazda 7-ramienna 76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/>
      </xdr:nvSpPr>
      <xdr:spPr>
        <a:xfrm>
          <a:off x="4036868" y="207835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1462348</xdr:colOff>
      <xdr:row>110</xdr:row>
      <xdr:rowOff>38100</xdr:rowOff>
    </xdr:from>
    <xdr:to>
      <xdr:col>1</xdr:col>
      <xdr:colOff>1576648</xdr:colOff>
      <xdr:row>110</xdr:row>
      <xdr:rowOff>144780</xdr:rowOff>
    </xdr:to>
    <xdr:sp macro="" textlink="">
      <xdr:nvSpPr>
        <xdr:cNvPr id="78" name="Gwiazda 7-ramienna 77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/>
      </xdr:nvSpPr>
      <xdr:spPr>
        <a:xfrm>
          <a:off x="3843598" y="211645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1462348</xdr:colOff>
      <xdr:row>111</xdr:row>
      <xdr:rowOff>38100</xdr:rowOff>
    </xdr:from>
    <xdr:to>
      <xdr:col>1</xdr:col>
      <xdr:colOff>1576648</xdr:colOff>
      <xdr:row>111</xdr:row>
      <xdr:rowOff>144780</xdr:rowOff>
    </xdr:to>
    <xdr:sp macro="" textlink="">
      <xdr:nvSpPr>
        <xdr:cNvPr id="79" name="Gwiazda 7-ramienna 7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/>
      </xdr:nvSpPr>
      <xdr:spPr>
        <a:xfrm>
          <a:off x="3843598" y="211645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1751214</xdr:colOff>
      <xdr:row>113</xdr:row>
      <xdr:rowOff>38793</xdr:rowOff>
    </xdr:from>
    <xdr:to>
      <xdr:col>1</xdr:col>
      <xdr:colOff>1865514</xdr:colOff>
      <xdr:row>113</xdr:row>
      <xdr:rowOff>145473</xdr:rowOff>
    </xdr:to>
    <xdr:sp macro="" textlink="">
      <xdr:nvSpPr>
        <xdr:cNvPr id="80" name="Gwiazda 7-ramienna 79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/>
      </xdr:nvSpPr>
      <xdr:spPr>
        <a:xfrm>
          <a:off x="4132464" y="21736743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1751214</xdr:colOff>
      <xdr:row>114</xdr:row>
      <xdr:rowOff>38793</xdr:rowOff>
    </xdr:from>
    <xdr:to>
      <xdr:col>1</xdr:col>
      <xdr:colOff>1865514</xdr:colOff>
      <xdr:row>114</xdr:row>
      <xdr:rowOff>145473</xdr:rowOff>
    </xdr:to>
    <xdr:sp macro="" textlink="">
      <xdr:nvSpPr>
        <xdr:cNvPr id="81" name="Gwiazda 7-ramienna 80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/>
      </xdr:nvSpPr>
      <xdr:spPr>
        <a:xfrm>
          <a:off x="4132464" y="21736743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2016530</xdr:colOff>
      <xdr:row>116</xdr:row>
      <xdr:rowOff>38100</xdr:rowOff>
    </xdr:from>
    <xdr:to>
      <xdr:col>1</xdr:col>
      <xdr:colOff>2130830</xdr:colOff>
      <xdr:row>116</xdr:row>
      <xdr:rowOff>144780</xdr:rowOff>
    </xdr:to>
    <xdr:sp macro="" textlink="">
      <xdr:nvSpPr>
        <xdr:cNvPr id="82" name="Gwiazda 7-ramienna 81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/>
      </xdr:nvSpPr>
      <xdr:spPr>
        <a:xfrm>
          <a:off x="4397780" y="223075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2016530</xdr:colOff>
      <xdr:row>117</xdr:row>
      <xdr:rowOff>38100</xdr:rowOff>
    </xdr:from>
    <xdr:to>
      <xdr:col>1</xdr:col>
      <xdr:colOff>2130830</xdr:colOff>
      <xdr:row>117</xdr:row>
      <xdr:rowOff>144780</xdr:rowOff>
    </xdr:to>
    <xdr:sp macro="" textlink="">
      <xdr:nvSpPr>
        <xdr:cNvPr id="83" name="Gwiazda 7-ramienna 82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/>
      </xdr:nvSpPr>
      <xdr:spPr>
        <a:xfrm>
          <a:off x="4397780" y="223075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1386840</xdr:colOff>
      <xdr:row>119</xdr:row>
      <xdr:rowOff>45720</xdr:rowOff>
    </xdr:from>
    <xdr:to>
      <xdr:col>1</xdr:col>
      <xdr:colOff>1501140</xdr:colOff>
      <xdr:row>119</xdr:row>
      <xdr:rowOff>152400</xdr:rowOff>
    </xdr:to>
    <xdr:sp macro="" textlink="">
      <xdr:nvSpPr>
        <xdr:cNvPr id="84" name="Gwiazda 7-ramienna 83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/>
      </xdr:nvSpPr>
      <xdr:spPr>
        <a:xfrm>
          <a:off x="3768090" y="2288667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1386840</xdr:colOff>
      <xdr:row>120</xdr:row>
      <xdr:rowOff>45720</xdr:rowOff>
    </xdr:from>
    <xdr:to>
      <xdr:col>1</xdr:col>
      <xdr:colOff>1501140</xdr:colOff>
      <xdr:row>120</xdr:row>
      <xdr:rowOff>152400</xdr:rowOff>
    </xdr:to>
    <xdr:sp macro="" textlink="">
      <xdr:nvSpPr>
        <xdr:cNvPr id="85" name="Gwiazda 7-ramienna 84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/>
      </xdr:nvSpPr>
      <xdr:spPr>
        <a:xfrm>
          <a:off x="3768090" y="2288667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1367443</xdr:colOff>
      <xdr:row>122</xdr:row>
      <xdr:rowOff>38100</xdr:rowOff>
    </xdr:from>
    <xdr:to>
      <xdr:col>1</xdr:col>
      <xdr:colOff>1481743</xdr:colOff>
      <xdr:row>122</xdr:row>
      <xdr:rowOff>144780</xdr:rowOff>
    </xdr:to>
    <xdr:sp macro="" textlink="">
      <xdr:nvSpPr>
        <xdr:cNvPr id="86" name="Gwiazda 7-ramienna 85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/>
      </xdr:nvSpPr>
      <xdr:spPr>
        <a:xfrm>
          <a:off x="3748693" y="234505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1133302</xdr:colOff>
      <xdr:row>124</xdr:row>
      <xdr:rowOff>45720</xdr:rowOff>
    </xdr:from>
    <xdr:to>
      <xdr:col>1</xdr:col>
      <xdr:colOff>1247602</xdr:colOff>
      <xdr:row>124</xdr:row>
      <xdr:rowOff>152400</xdr:rowOff>
    </xdr:to>
    <xdr:sp macro="" textlink="">
      <xdr:nvSpPr>
        <xdr:cNvPr id="87" name="Gwiazda 7-ramienna 86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/>
      </xdr:nvSpPr>
      <xdr:spPr>
        <a:xfrm>
          <a:off x="3514552" y="2383917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1889760</xdr:colOff>
      <xdr:row>126</xdr:row>
      <xdr:rowOff>57150</xdr:rowOff>
    </xdr:from>
    <xdr:to>
      <xdr:col>1</xdr:col>
      <xdr:colOff>2004060</xdr:colOff>
      <xdr:row>126</xdr:row>
      <xdr:rowOff>163830</xdr:rowOff>
    </xdr:to>
    <xdr:sp macro="" textlink="">
      <xdr:nvSpPr>
        <xdr:cNvPr id="88" name="Gwiazda 7-ramienna 87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/>
      </xdr:nvSpPr>
      <xdr:spPr>
        <a:xfrm>
          <a:off x="4271010" y="242316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1876425</xdr:colOff>
      <xdr:row>300</xdr:row>
      <xdr:rowOff>57150</xdr:rowOff>
    </xdr:from>
    <xdr:to>
      <xdr:col>1</xdr:col>
      <xdr:colOff>1990725</xdr:colOff>
      <xdr:row>300</xdr:row>
      <xdr:rowOff>163830</xdr:rowOff>
    </xdr:to>
    <xdr:sp macro="" textlink="">
      <xdr:nvSpPr>
        <xdr:cNvPr id="89" name="Gwiazda 7-ramienna 88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257675" y="602361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1847850</xdr:colOff>
      <xdr:row>302</xdr:row>
      <xdr:rowOff>57150</xdr:rowOff>
    </xdr:from>
    <xdr:to>
      <xdr:col>1</xdr:col>
      <xdr:colOff>1962150</xdr:colOff>
      <xdr:row>302</xdr:row>
      <xdr:rowOff>163830</xdr:rowOff>
    </xdr:to>
    <xdr:sp macro="" textlink="">
      <xdr:nvSpPr>
        <xdr:cNvPr id="90" name="Gwiazda 7-ramienna 89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229100" y="606171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1876425</xdr:colOff>
      <xdr:row>301</xdr:row>
      <xdr:rowOff>57150</xdr:rowOff>
    </xdr:from>
    <xdr:to>
      <xdr:col>1</xdr:col>
      <xdr:colOff>1990725</xdr:colOff>
      <xdr:row>301</xdr:row>
      <xdr:rowOff>163830</xdr:rowOff>
    </xdr:to>
    <xdr:sp macro="" textlink="">
      <xdr:nvSpPr>
        <xdr:cNvPr id="91" name="Gwiazda 7-ramienna 90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257675" y="602361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1847850</xdr:colOff>
      <xdr:row>303</xdr:row>
      <xdr:rowOff>57150</xdr:rowOff>
    </xdr:from>
    <xdr:to>
      <xdr:col>1</xdr:col>
      <xdr:colOff>1962150</xdr:colOff>
      <xdr:row>303</xdr:row>
      <xdr:rowOff>163830</xdr:rowOff>
    </xdr:to>
    <xdr:sp macro="" textlink="">
      <xdr:nvSpPr>
        <xdr:cNvPr id="92" name="Gwiazda 7-ramienna 91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229100" y="606171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1339735</xdr:colOff>
      <xdr:row>457</xdr:row>
      <xdr:rowOff>32558</xdr:rowOff>
    </xdr:from>
    <xdr:to>
      <xdr:col>1</xdr:col>
      <xdr:colOff>1454035</xdr:colOff>
      <xdr:row>457</xdr:row>
      <xdr:rowOff>139238</xdr:rowOff>
    </xdr:to>
    <xdr:sp macro="" textlink="">
      <xdr:nvSpPr>
        <xdr:cNvPr id="93" name="Gwiazda 7-ramienna 92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/>
      </xdr:nvSpPr>
      <xdr:spPr>
        <a:xfrm>
          <a:off x="3720985" y="87643508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1339735</xdr:colOff>
      <xdr:row>458</xdr:row>
      <xdr:rowOff>32558</xdr:rowOff>
    </xdr:from>
    <xdr:to>
      <xdr:col>1</xdr:col>
      <xdr:colOff>1454035</xdr:colOff>
      <xdr:row>458</xdr:row>
      <xdr:rowOff>139238</xdr:rowOff>
    </xdr:to>
    <xdr:sp macro="" textlink="">
      <xdr:nvSpPr>
        <xdr:cNvPr id="94" name="Gwiazda 7-ramienna 93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/>
      </xdr:nvSpPr>
      <xdr:spPr>
        <a:xfrm>
          <a:off x="3720985" y="87643508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1228725</xdr:colOff>
      <xdr:row>484</xdr:row>
      <xdr:rowOff>57150</xdr:rowOff>
    </xdr:from>
    <xdr:to>
      <xdr:col>1</xdr:col>
      <xdr:colOff>1343025</xdr:colOff>
      <xdr:row>484</xdr:row>
      <xdr:rowOff>163830</xdr:rowOff>
    </xdr:to>
    <xdr:sp macro="" textlink="">
      <xdr:nvSpPr>
        <xdr:cNvPr id="95" name="Gwiazda 7-ramienna 94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/>
      </xdr:nvSpPr>
      <xdr:spPr>
        <a:xfrm>
          <a:off x="3609975" y="926211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/>
            <a:t>C</a:t>
          </a:r>
        </a:p>
      </xdr:txBody>
    </xdr:sp>
    <xdr:clientData/>
  </xdr:twoCellAnchor>
  <xdr:twoCellAnchor>
    <xdr:from>
      <xdr:col>1</xdr:col>
      <xdr:colOff>1228725</xdr:colOff>
      <xdr:row>485</xdr:row>
      <xdr:rowOff>57150</xdr:rowOff>
    </xdr:from>
    <xdr:to>
      <xdr:col>1</xdr:col>
      <xdr:colOff>1343025</xdr:colOff>
      <xdr:row>485</xdr:row>
      <xdr:rowOff>163830</xdr:rowOff>
    </xdr:to>
    <xdr:sp macro="" textlink="">
      <xdr:nvSpPr>
        <xdr:cNvPr id="96" name="Gwiazda 7-ramienna 9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/>
      </xdr:nvSpPr>
      <xdr:spPr>
        <a:xfrm>
          <a:off x="3609975" y="926211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/>
            <a:t>C</a:t>
          </a:r>
        </a:p>
      </xdr:txBody>
    </xdr:sp>
    <xdr:clientData/>
  </xdr:twoCellAnchor>
  <xdr:twoCellAnchor>
    <xdr:from>
      <xdr:col>1</xdr:col>
      <xdr:colOff>1228725</xdr:colOff>
      <xdr:row>486</xdr:row>
      <xdr:rowOff>57150</xdr:rowOff>
    </xdr:from>
    <xdr:to>
      <xdr:col>1</xdr:col>
      <xdr:colOff>1343025</xdr:colOff>
      <xdr:row>486</xdr:row>
      <xdr:rowOff>163830</xdr:rowOff>
    </xdr:to>
    <xdr:sp macro="" textlink="">
      <xdr:nvSpPr>
        <xdr:cNvPr id="97" name="Gwiazda 7-ramienna 96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/>
      </xdr:nvSpPr>
      <xdr:spPr>
        <a:xfrm>
          <a:off x="3609975" y="926211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/>
            <a:t>C</a:t>
          </a:r>
        </a:p>
      </xdr:txBody>
    </xdr:sp>
    <xdr:clientData/>
  </xdr:twoCellAnchor>
  <xdr:twoCellAnchor>
    <xdr:from>
      <xdr:col>1</xdr:col>
      <xdr:colOff>1609552</xdr:colOff>
      <xdr:row>655</xdr:row>
      <xdr:rowOff>58536</xdr:rowOff>
    </xdr:from>
    <xdr:to>
      <xdr:col>1</xdr:col>
      <xdr:colOff>1723852</xdr:colOff>
      <xdr:row>655</xdr:row>
      <xdr:rowOff>165216</xdr:rowOff>
    </xdr:to>
    <xdr:sp macro="" textlink="">
      <xdr:nvSpPr>
        <xdr:cNvPr id="100" name="Gwiazda 7-ramienna 99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/>
      </xdr:nvSpPr>
      <xdr:spPr>
        <a:xfrm>
          <a:off x="3990802" y="121578486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1609552</xdr:colOff>
      <xdr:row>656</xdr:row>
      <xdr:rowOff>58536</xdr:rowOff>
    </xdr:from>
    <xdr:to>
      <xdr:col>1</xdr:col>
      <xdr:colOff>1723852</xdr:colOff>
      <xdr:row>656</xdr:row>
      <xdr:rowOff>165216</xdr:rowOff>
    </xdr:to>
    <xdr:sp macro="" textlink="">
      <xdr:nvSpPr>
        <xdr:cNvPr id="101" name="Gwiazda 7-ramienna 100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/>
      </xdr:nvSpPr>
      <xdr:spPr>
        <a:xfrm>
          <a:off x="3990802" y="121578486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1737360</xdr:colOff>
      <xdr:row>87</xdr:row>
      <xdr:rowOff>45720</xdr:rowOff>
    </xdr:from>
    <xdr:to>
      <xdr:col>1</xdr:col>
      <xdr:colOff>1851660</xdr:colOff>
      <xdr:row>87</xdr:row>
      <xdr:rowOff>152400</xdr:rowOff>
    </xdr:to>
    <xdr:sp macro="" textlink="">
      <xdr:nvSpPr>
        <xdr:cNvPr id="102" name="Gwiazda 7-ramienna 101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/>
      </xdr:nvSpPr>
      <xdr:spPr>
        <a:xfrm>
          <a:off x="4118610" y="1698117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1837113</xdr:colOff>
      <xdr:row>97</xdr:row>
      <xdr:rowOff>38100</xdr:rowOff>
    </xdr:from>
    <xdr:to>
      <xdr:col>1</xdr:col>
      <xdr:colOff>1951413</xdr:colOff>
      <xdr:row>97</xdr:row>
      <xdr:rowOff>144780</xdr:rowOff>
    </xdr:to>
    <xdr:sp macro="" textlink="">
      <xdr:nvSpPr>
        <xdr:cNvPr id="103" name="Gwiazda 7-ramienna 102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/>
      </xdr:nvSpPr>
      <xdr:spPr>
        <a:xfrm>
          <a:off x="4218363" y="186880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1819275</xdr:colOff>
      <xdr:row>76</xdr:row>
      <xdr:rowOff>47625</xdr:rowOff>
    </xdr:from>
    <xdr:to>
      <xdr:col>1</xdr:col>
      <xdr:colOff>1933575</xdr:colOff>
      <xdr:row>76</xdr:row>
      <xdr:rowOff>154305</xdr:rowOff>
    </xdr:to>
    <xdr:sp macro="" textlink="">
      <xdr:nvSpPr>
        <xdr:cNvPr id="104" name="Gwiazda 7-ramienna 103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4200525" y="1564957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1981200</xdr:colOff>
      <xdr:row>77</xdr:row>
      <xdr:rowOff>57150</xdr:rowOff>
    </xdr:from>
    <xdr:to>
      <xdr:col>1</xdr:col>
      <xdr:colOff>2095500</xdr:colOff>
      <xdr:row>77</xdr:row>
      <xdr:rowOff>163830</xdr:rowOff>
    </xdr:to>
    <xdr:sp macro="" textlink="">
      <xdr:nvSpPr>
        <xdr:cNvPr id="105" name="Gwiazda 7-ramienna 104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4362450" y="154686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1847850</xdr:colOff>
      <xdr:row>98</xdr:row>
      <xdr:rowOff>57150</xdr:rowOff>
    </xdr:from>
    <xdr:to>
      <xdr:col>1</xdr:col>
      <xdr:colOff>1962150</xdr:colOff>
      <xdr:row>98</xdr:row>
      <xdr:rowOff>163830</xdr:rowOff>
    </xdr:to>
    <xdr:sp macro="" textlink="">
      <xdr:nvSpPr>
        <xdr:cNvPr id="106" name="Gwiazda 7-ramienna 10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/>
      </xdr:nvSpPr>
      <xdr:spPr>
        <a:xfrm>
          <a:off x="4229100" y="194691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1562100</xdr:colOff>
      <xdr:row>186</xdr:row>
      <xdr:rowOff>57150</xdr:rowOff>
    </xdr:from>
    <xdr:to>
      <xdr:col>1</xdr:col>
      <xdr:colOff>1676400</xdr:colOff>
      <xdr:row>186</xdr:row>
      <xdr:rowOff>163830</xdr:rowOff>
    </xdr:to>
    <xdr:sp macro="" textlink="">
      <xdr:nvSpPr>
        <xdr:cNvPr id="108" name="Gwiazda 7-ramienna 107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/>
      </xdr:nvSpPr>
      <xdr:spPr>
        <a:xfrm>
          <a:off x="3943350" y="366141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1581150</xdr:colOff>
      <xdr:row>338</xdr:row>
      <xdr:rowOff>57150</xdr:rowOff>
    </xdr:from>
    <xdr:to>
      <xdr:col>1</xdr:col>
      <xdr:colOff>1695450</xdr:colOff>
      <xdr:row>338</xdr:row>
      <xdr:rowOff>163830</xdr:rowOff>
    </xdr:to>
    <xdr:sp macro="" textlink="">
      <xdr:nvSpPr>
        <xdr:cNvPr id="109" name="Gwiazda 7-ramienna 108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3962400" y="680466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1990725</xdr:colOff>
      <xdr:row>351</xdr:row>
      <xdr:rowOff>47625</xdr:rowOff>
    </xdr:from>
    <xdr:to>
      <xdr:col>1</xdr:col>
      <xdr:colOff>2105025</xdr:colOff>
      <xdr:row>351</xdr:row>
      <xdr:rowOff>154305</xdr:rowOff>
    </xdr:to>
    <xdr:sp macro="" textlink="">
      <xdr:nvSpPr>
        <xdr:cNvPr id="110" name="Gwiazda 7-ramienna 109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371975" y="7051357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1895475</xdr:colOff>
      <xdr:row>353</xdr:row>
      <xdr:rowOff>47625</xdr:rowOff>
    </xdr:from>
    <xdr:to>
      <xdr:col>1</xdr:col>
      <xdr:colOff>2009775</xdr:colOff>
      <xdr:row>353</xdr:row>
      <xdr:rowOff>154305</xdr:rowOff>
    </xdr:to>
    <xdr:sp macro="" textlink="">
      <xdr:nvSpPr>
        <xdr:cNvPr id="111" name="Gwiazda 7-ramienna 110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276725" y="7089457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1990725</xdr:colOff>
      <xdr:row>352</xdr:row>
      <xdr:rowOff>47625</xdr:rowOff>
    </xdr:from>
    <xdr:to>
      <xdr:col>1</xdr:col>
      <xdr:colOff>2105025</xdr:colOff>
      <xdr:row>352</xdr:row>
      <xdr:rowOff>154305</xdr:rowOff>
    </xdr:to>
    <xdr:sp macro="" textlink="">
      <xdr:nvSpPr>
        <xdr:cNvPr id="112" name="Gwiazda 7-ramienna 111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371975" y="7051357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1895475</xdr:colOff>
      <xdr:row>354</xdr:row>
      <xdr:rowOff>47625</xdr:rowOff>
    </xdr:from>
    <xdr:to>
      <xdr:col>1</xdr:col>
      <xdr:colOff>2009775</xdr:colOff>
      <xdr:row>354</xdr:row>
      <xdr:rowOff>154305</xdr:rowOff>
    </xdr:to>
    <xdr:sp macro="" textlink="">
      <xdr:nvSpPr>
        <xdr:cNvPr id="113" name="Gwiazda 7-ramienna 112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276725" y="7089457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2047875</xdr:colOff>
      <xdr:row>381</xdr:row>
      <xdr:rowOff>38100</xdr:rowOff>
    </xdr:from>
    <xdr:to>
      <xdr:col>1</xdr:col>
      <xdr:colOff>2162175</xdr:colOff>
      <xdr:row>381</xdr:row>
      <xdr:rowOff>144780</xdr:rowOff>
    </xdr:to>
    <xdr:sp macro="" textlink="">
      <xdr:nvSpPr>
        <xdr:cNvPr id="114" name="Gwiazda 7-ramienna 11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429125" y="758380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2047875</xdr:colOff>
      <xdr:row>382</xdr:row>
      <xdr:rowOff>38100</xdr:rowOff>
    </xdr:from>
    <xdr:to>
      <xdr:col>1</xdr:col>
      <xdr:colOff>2162175</xdr:colOff>
      <xdr:row>382</xdr:row>
      <xdr:rowOff>144780</xdr:rowOff>
    </xdr:to>
    <xdr:sp macro="" textlink="">
      <xdr:nvSpPr>
        <xdr:cNvPr id="115" name="Gwiazda 7-ramienna 114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/>
      </xdr:nvSpPr>
      <xdr:spPr>
        <a:xfrm>
          <a:off x="4429125" y="758380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971550</xdr:colOff>
      <xdr:row>454</xdr:row>
      <xdr:rowOff>38100</xdr:rowOff>
    </xdr:from>
    <xdr:to>
      <xdr:col>1</xdr:col>
      <xdr:colOff>1085850</xdr:colOff>
      <xdr:row>454</xdr:row>
      <xdr:rowOff>144780</xdr:rowOff>
    </xdr:to>
    <xdr:sp macro="" textlink="">
      <xdr:nvSpPr>
        <xdr:cNvPr id="116" name="Gwiazda 7-ramienna 115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/>
      </xdr:nvSpPr>
      <xdr:spPr>
        <a:xfrm>
          <a:off x="3352800" y="899350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1133994</xdr:colOff>
      <xdr:row>646</xdr:row>
      <xdr:rowOff>45720</xdr:rowOff>
    </xdr:from>
    <xdr:to>
      <xdr:col>1</xdr:col>
      <xdr:colOff>1248294</xdr:colOff>
      <xdr:row>646</xdr:row>
      <xdr:rowOff>152400</xdr:rowOff>
    </xdr:to>
    <xdr:sp macro="" textlink="">
      <xdr:nvSpPr>
        <xdr:cNvPr id="117" name="Gwiazda 7-ramienna 116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/>
      </xdr:nvSpPr>
      <xdr:spPr>
        <a:xfrm>
          <a:off x="3515244" y="12251817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1038225</xdr:colOff>
      <xdr:row>798</xdr:row>
      <xdr:rowOff>47625</xdr:rowOff>
    </xdr:from>
    <xdr:to>
      <xdr:col>1</xdr:col>
      <xdr:colOff>1152525</xdr:colOff>
      <xdr:row>798</xdr:row>
      <xdr:rowOff>154305</xdr:rowOff>
    </xdr:to>
    <xdr:sp macro="" textlink="">
      <xdr:nvSpPr>
        <xdr:cNvPr id="118" name="Gwiazda 7-ramienna 117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/>
      </xdr:nvSpPr>
      <xdr:spPr>
        <a:xfrm>
          <a:off x="3419475" y="15071407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1038225</xdr:colOff>
      <xdr:row>799</xdr:row>
      <xdr:rowOff>47625</xdr:rowOff>
    </xdr:from>
    <xdr:to>
      <xdr:col>1</xdr:col>
      <xdr:colOff>1152525</xdr:colOff>
      <xdr:row>799</xdr:row>
      <xdr:rowOff>154305</xdr:rowOff>
    </xdr:to>
    <xdr:sp macro="" textlink="">
      <xdr:nvSpPr>
        <xdr:cNvPr id="119" name="Gwiazda 7-ramienna 118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/>
      </xdr:nvSpPr>
      <xdr:spPr>
        <a:xfrm>
          <a:off x="3419475" y="15071407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1200150</xdr:colOff>
      <xdr:row>804</xdr:row>
      <xdr:rowOff>47625</xdr:rowOff>
    </xdr:from>
    <xdr:to>
      <xdr:col>1</xdr:col>
      <xdr:colOff>1314450</xdr:colOff>
      <xdr:row>804</xdr:row>
      <xdr:rowOff>154305</xdr:rowOff>
    </xdr:to>
    <xdr:sp macro="" textlink="">
      <xdr:nvSpPr>
        <xdr:cNvPr id="120" name="Gwiazda 7-ramienna 119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/>
      </xdr:nvSpPr>
      <xdr:spPr>
        <a:xfrm>
          <a:off x="3581400" y="15185707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1200150</xdr:colOff>
      <xdr:row>805</xdr:row>
      <xdr:rowOff>47625</xdr:rowOff>
    </xdr:from>
    <xdr:to>
      <xdr:col>1</xdr:col>
      <xdr:colOff>1314450</xdr:colOff>
      <xdr:row>805</xdr:row>
      <xdr:rowOff>154305</xdr:rowOff>
    </xdr:to>
    <xdr:sp macro="" textlink="">
      <xdr:nvSpPr>
        <xdr:cNvPr id="121" name="Gwiazda 7-ramienna 120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/>
      </xdr:nvSpPr>
      <xdr:spPr>
        <a:xfrm>
          <a:off x="3581400" y="15185707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5</xdr:col>
      <xdr:colOff>95250</xdr:colOff>
      <xdr:row>6</xdr:row>
      <xdr:rowOff>28575</xdr:rowOff>
    </xdr:from>
    <xdr:to>
      <xdr:col>7</xdr:col>
      <xdr:colOff>681990</xdr:colOff>
      <xdr:row>9</xdr:row>
      <xdr:rowOff>142875</xdr:rowOff>
    </xdr:to>
    <xdr:sp macro="" textlink="">
      <xdr:nvSpPr>
        <xdr:cNvPr id="123" name="Objaśnienie prostokątne zaokrąglone 122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SpPr/>
      </xdr:nvSpPr>
      <xdr:spPr>
        <a:xfrm>
          <a:off x="8477250" y="1181100"/>
          <a:ext cx="2053590" cy="685800"/>
        </a:xfrm>
        <a:prstGeom prst="wedgeRoundRectCallou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* PRZY ZŁOŻENIU ZAMÓWIENIA DO 01.02.2026   </a:t>
          </a:r>
          <a:r>
            <a:rPr lang="pl-PL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10 %  </a:t>
          </a:r>
          <a:r>
            <a:rPr lang="pl-PL" sz="11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RABATU</a:t>
          </a:r>
        </a:p>
      </xdr:txBody>
    </xdr:sp>
    <xdr:clientData/>
  </xdr:twoCellAnchor>
  <xdr:twoCellAnchor>
    <xdr:from>
      <xdr:col>5</xdr:col>
      <xdr:colOff>104775</xdr:colOff>
      <xdr:row>10</xdr:row>
      <xdr:rowOff>95250</xdr:rowOff>
    </xdr:from>
    <xdr:to>
      <xdr:col>7</xdr:col>
      <xdr:colOff>699135</xdr:colOff>
      <xdr:row>11</xdr:row>
      <xdr:rowOff>438150</xdr:rowOff>
    </xdr:to>
    <xdr:sp macro="" textlink="">
      <xdr:nvSpPr>
        <xdr:cNvPr id="125" name="Objaśnienie prostokątne zaokrąglone 12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SpPr/>
      </xdr:nvSpPr>
      <xdr:spPr>
        <a:xfrm>
          <a:off x="8486775" y="2009775"/>
          <a:ext cx="2061210" cy="533400"/>
        </a:xfrm>
        <a:prstGeom prst="wedgeRoundRectCallou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l-PL" sz="11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* FOR</a:t>
          </a:r>
          <a:r>
            <a:rPr lang="pl-PL" sz="1100" b="1" cap="none" spc="0" baseline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ORDERS PLACED BY</a:t>
          </a:r>
          <a:r>
            <a:rPr lang="pl-PL" sz="11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01.02.2026 DISCOUNT  </a:t>
          </a:r>
          <a:r>
            <a:rPr lang="pl-PL" sz="12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10 %</a:t>
          </a:r>
        </a:p>
      </xdr:txBody>
    </xdr:sp>
    <xdr:clientData/>
  </xdr:twoCellAnchor>
  <xdr:twoCellAnchor>
    <xdr:from>
      <xdr:col>1</xdr:col>
      <xdr:colOff>1914525</xdr:colOff>
      <xdr:row>170</xdr:row>
      <xdr:rowOff>57150</xdr:rowOff>
    </xdr:from>
    <xdr:to>
      <xdr:col>1</xdr:col>
      <xdr:colOff>2028825</xdr:colOff>
      <xdr:row>170</xdr:row>
      <xdr:rowOff>163830</xdr:rowOff>
    </xdr:to>
    <xdr:sp macro="" textlink="">
      <xdr:nvSpPr>
        <xdr:cNvPr id="126" name="Gwiazda 7-ramienna 125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/>
      </xdr:nvSpPr>
      <xdr:spPr>
        <a:xfrm>
          <a:off x="4295775" y="335661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1133994</xdr:colOff>
      <xdr:row>647</xdr:row>
      <xdr:rowOff>45720</xdr:rowOff>
    </xdr:from>
    <xdr:to>
      <xdr:col>1</xdr:col>
      <xdr:colOff>1248294</xdr:colOff>
      <xdr:row>647</xdr:row>
      <xdr:rowOff>152400</xdr:rowOff>
    </xdr:to>
    <xdr:sp macro="" textlink="">
      <xdr:nvSpPr>
        <xdr:cNvPr id="98" name="Gwiazda 7-ramienna 97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/>
      </xdr:nvSpPr>
      <xdr:spPr>
        <a:xfrm>
          <a:off x="3515244" y="4307967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 editAs="oneCell">
    <xdr:from>
      <xdr:col>1</xdr:col>
      <xdr:colOff>1619250</xdr:colOff>
      <xdr:row>759</xdr:row>
      <xdr:rowOff>38100</xdr:rowOff>
    </xdr:from>
    <xdr:to>
      <xdr:col>1</xdr:col>
      <xdr:colOff>1759470</xdr:colOff>
      <xdr:row>759</xdr:row>
      <xdr:rowOff>166127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00500" y="144418050"/>
          <a:ext cx="140220" cy="128027"/>
        </a:xfrm>
        <a:prstGeom prst="rect">
          <a:avLst/>
        </a:prstGeom>
      </xdr:spPr>
    </xdr:pic>
    <xdr:clientData/>
  </xdr:twoCellAnchor>
  <xdr:twoCellAnchor>
    <xdr:from>
      <xdr:col>1</xdr:col>
      <xdr:colOff>1790700</xdr:colOff>
      <xdr:row>77</xdr:row>
      <xdr:rowOff>28575</xdr:rowOff>
    </xdr:from>
    <xdr:to>
      <xdr:col>1</xdr:col>
      <xdr:colOff>1905000</xdr:colOff>
      <xdr:row>77</xdr:row>
      <xdr:rowOff>135255</xdr:rowOff>
    </xdr:to>
    <xdr:sp macro="" textlink="">
      <xdr:nvSpPr>
        <xdr:cNvPr id="99" name="Gwiazda 7-ramienna 98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4171950" y="15821025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1847850</xdr:colOff>
      <xdr:row>99</xdr:row>
      <xdr:rowOff>57150</xdr:rowOff>
    </xdr:from>
    <xdr:to>
      <xdr:col>1</xdr:col>
      <xdr:colOff>1962150</xdr:colOff>
      <xdr:row>99</xdr:row>
      <xdr:rowOff>163830</xdr:rowOff>
    </xdr:to>
    <xdr:sp macro="" textlink="">
      <xdr:nvSpPr>
        <xdr:cNvPr id="122" name="Gwiazda 7-ramienna 121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/>
      </xdr:nvSpPr>
      <xdr:spPr>
        <a:xfrm>
          <a:off x="4229100" y="1985010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971550</xdr:colOff>
      <xdr:row>455</xdr:row>
      <xdr:rowOff>38100</xdr:rowOff>
    </xdr:from>
    <xdr:to>
      <xdr:col>1</xdr:col>
      <xdr:colOff>1085850</xdr:colOff>
      <xdr:row>455</xdr:row>
      <xdr:rowOff>144780</xdr:rowOff>
    </xdr:to>
    <xdr:sp macro="" textlink="">
      <xdr:nvSpPr>
        <xdr:cNvPr id="124" name="Gwiazda 7-ramienna 123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/>
      </xdr:nvSpPr>
      <xdr:spPr>
        <a:xfrm>
          <a:off x="3352800" y="87458550"/>
          <a:ext cx="114300" cy="106680"/>
        </a:xfrm>
        <a:prstGeom prst="star7">
          <a:avLst/>
        </a:prstGeom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lematisy.com.p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91"/>
  <sheetViews>
    <sheetView showGridLines="0" tabSelected="1" zoomScaleNormal="100" workbookViewId="0">
      <selection activeCell="K14" sqref="K13:K14"/>
    </sheetView>
  </sheetViews>
  <sheetFormatPr defaultRowHeight="15"/>
  <cols>
    <col min="1" max="2" width="35.7109375" customWidth="1"/>
    <col min="3" max="3" width="30.7109375" customWidth="1"/>
    <col min="4" max="4" width="9.28515625" customWidth="1"/>
    <col min="5" max="5" width="14.28515625" customWidth="1"/>
    <col min="6" max="6" width="11.85546875" style="1" customWidth="1"/>
    <col min="7" max="7" width="10.140625" customWidth="1"/>
    <col min="8" max="8" width="11.28515625" style="5" customWidth="1"/>
  </cols>
  <sheetData>
    <row r="1" spans="1:8" ht="15.75" thickTop="1">
      <c r="A1" s="6"/>
      <c r="B1" s="7"/>
      <c r="C1" s="7"/>
      <c r="D1" s="7"/>
      <c r="E1" s="7"/>
      <c r="F1" s="8"/>
      <c r="G1" s="7"/>
      <c r="H1" s="9"/>
    </row>
    <row r="2" spans="1:8">
      <c r="A2" s="10"/>
      <c r="H2" s="11"/>
    </row>
    <row r="3" spans="1:8">
      <c r="A3" s="10"/>
      <c r="H3" s="11"/>
    </row>
    <row r="4" spans="1:8">
      <c r="A4" s="10"/>
      <c r="H4" s="11"/>
    </row>
    <row r="5" spans="1:8">
      <c r="A5" s="10"/>
      <c r="H5" s="11"/>
    </row>
    <row r="6" spans="1:8">
      <c r="A6" s="10"/>
      <c r="H6" s="11"/>
    </row>
    <row r="7" spans="1:8">
      <c r="A7" s="10"/>
      <c r="H7" s="11"/>
    </row>
    <row r="8" spans="1:8">
      <c r="A8" s="10"/>
      <c r="H8" s="11"/>
    </row>
    <row r="9" spans="1:8">
      <c r="A9" s="10"/>
      <c r="H9" s="11"/>
    </row>
    <row r="10" spans="1:8">
      <c r="A10" s="10"/>
      <c r="H10" s="11"/>
    </row>
    <row r="11" spans="1:8">
      <c r="A11" s="10"/>
      <c r="H11" s="11"/>
    </row>
    <row r="12" spans="1:8" ht="42" customHeight="1">
      <c r="A12" s="10"/>
      <c r="H12" s="11"/>
    </row>
    <row r="13" spans="1:8" ht="24.75" customHeight="1">
      <c r="A13" s="53" t="s">
        <v>757</v>
      </c>
      <c r="B13" s="54"/>
      <c r="C13" s="54"/>
      <c r="D13" s="54"/>
      <c r="E13" s="54"/>
      <c r="F13" s="54"/>
      <c r="G13" s="54"/>
      <c r="H13" s="55"/>
    </row>
    <row r="14" spans="1:8" ht="24.6" customHeight="1">
      <c r="A14" s="56" t="s">
        <v>758</v>
      </c>
      <c r="B14" s="57"/>
      <c r="C14" s="57"/>
      <c r="D14" s="57"/>
      <c r="E14" s="57"/>
      <c r="F14" s="57"/>
      <c r="G14" s="57"/>
      <c r="H14" s="58"/>
    </row>
    <row r="15" spans="1:8" ht="16.149999999999999" customHeight="1">
      <c r="A15" s="59" t="s">
        <v>750</v>
      </c>
      <c r="B15" s="60"/>
      <c r="C15" s="60"/>
      <c r="D15" s="60"/>
      <c r="E15" s="60"/>
      <c r="F15" s="60"/>
      <c r="G15" s="60"/>
      <c r="H15" s="61"/>
    </row>
    <row r="16" spans="1:8" ht="16.149999999999999" customHeight="1">
      <c r="A16" s="62" t="s">
        <v>751</v>
      </c>
      <c r="B16" s="63"/>
      <c r="C16" s="63"/>
      <c r="D16" s="63"/>
      <c r="E16" s="63"/>
      <c r="F16" s="63"/>
      <c r="G16" s="63"/>
      <c r="H16" s="64"/>
    </row>
    <row r="17" spans="1:8" ht="24" customHeight="1">
      <c r="A17" s="45" t="s">
        <v>759</v>
      </c>
      <c r="B17" s="46"/>
      <c r="C17" s="46"/>
      <c r="D17" s="46"/>
      <c r="E17" s="46"/>
      <c r="F17" s="46"/>
      <c r="G17" s="46"/>
      <c r="H17" s="47"/>
    </row>
    <row r="18" spans="1:8" ht="24" customHeight="1">
      <c r="A18" s="48" t="s">
        <v>760</v>
      </c>
      <c r="B18" s="49"/>
      <c r="C18" s="49"/>
      <c r="D18" s="49"/>
      <c r="E18" s="49"/>
      <c r="F18" s="49"/>
      <c r="G18" s="49"/>
      <c r="H18" s="50"/>
    </row>
    <row r="19" spans="1:8" ht="16.149999999999999" customHeight="1">
      <c r="A19" s="65" t="s">
        <v>754</v>
      </c>
      <c r="B19" s="66"/>
      <c r="C19" s="66"/>
      <c r="D19" s="66"/>
      <c r="E19" s="66"/>
      <c r="F19" s="66"/>
      <c r="G19" s="66"/>
      <c r="H19" s="67"/>
    </row>
    <row r="20" spans="1:8" ht="16.149999999999999" customHeight="1">
      <c r="A20" s="42" t="s">
        <v>755</v>
      </c>
      <c r="B20" s="43"/>
      <c r="C20" s="43"/>
      <c r="D20" s="43"/>
      <c r="E20" s="43"/>
      <c r="F20" s="43"/>
      <c r="G20" s="43"/>
      <c r="H20" s="44"/>
    </row>
    <row r="21" spans="1:8" ht="36" customHeight="1">
      <c r="A21" s="16" t="s">
        <v>741</v>
      </c>
      <c r="B21" s="17" t="s">
        <v>7</v>
      </c>
      <c r="C21" s="17" t="s">
        <v>8</v>
      </c>
      <c r="D21" s="17" t="s">
        <v>9</v>
      </c>
      <c r="E21" s="21" t="s">
        <v>790</v>
      </c>
      <c r="F21" s="18" t="s">
        <v>10</v>
      </c>
      <c r="G21" s="17" t="s">
        <v>764</v>
      </c>
      <c r="H21" s="19" t="s">
        <v>736</v>
      </c>
    </row>
    <row r="22" spans="1:8">
      <c r="A22" s="12" t="s">
        <v>745</v>
      </c>
      <c r="B22" s="2" t="s">
        <v>359</v>
      </c>
      <c r="C22" s="2" t="s">
        <v>715</v>
      </c>
      <c r="D22" s="2" t="s">
        <v>12</v>
      </c>
      <c r="E22" s="2" t="s">
        <v>842</v>
      </c>
      <c r="F22" s="3">
        <v>9.99</v>
      </c>
      <c r="G22" s="35">
        <f>F22/4.15</f>
        <v>2.4072289156626505</v>
      </c>
      <c r="H22" s="20"/>
    </row>
    <row r="23" spans="1:8">
      <c r="A23" s="13" t="s">
        <v>745</v>
      </c>
      <c r="B23" s="2" t="s">
        <v>797</v>
      </c>
      <c r="C23" s="2" t="s">
        <v>762</v>
      </c>
      <c r="D23" s="2" t="s">
        <v>11</v>
      </c>
      <c r="E23" s="2"/>
      <c r="F23" s="3" t="s">
        <v>737</v>
      </c>
      <c r="G23" s="4" t="s">
        <v>737</v>
      </c>
      <c r="H23" s="20"/>
    </row>
    <row r="24" spans="1:8">
      <c r="A24" s="13" t="s">
        <v>745</v>
      </c>
      <c r="B24" s="2" t="s">
        <v>797</v>
      </c>
      <c r="C24" s="2" t="s">
        <v>460</v>
      </c>
      <c r="D24" s="2" t="s">
        <v>12</v>
      </c>
      <c r="E24" s="2"/>
      <c r="F24" s="3" t="s">
        <v>737</v>
      </c>
      <c r="G24" s="4" t="s">
        <v>737</v>
      </c>
      <c r="H24" s="20"/>
    </row>
    <row r="25" spans="1:8" ht="15" customHeight="1">
      <c r="A25" s="13" t="s">
        <v>745</v>
      </c>
      <c r="B25" s="2" t="s">
        <v>106</v>
      </c>
      <c r="C25" s="2" t="s">
        <v>462</v>
      </c>
      <c r="D25" s="2" t="s">
        <v>11</v>
      </c>
      <c r="E25" s="2" t="s">
        <v>843</v>
      </c>
      <c r="F25" s="3">
        <v>15.99</v>
      </c>
      <c r="G25" s="35">
        <f>F25/4.15</f>
        <v>3.8530120481927708</v>
      </c>
      <c r="H25" s="20"/>
    </row>
    <row r="26" spans="1:8" ht="15" customHeight="1">
      <c r="A26" s="13" t="s">
        <v>745</v>
      </c>
      <c r="B26" s="2" t="s">
        <v>107</v>
      </c>
      <c r="C26" s="2" t="s">
        <v>463</v>
      </c>
      <c r="D26" s="2" t="s">
        <v>11</v>
      </c>
      <c r="E26" s="2" t="s">
        <v>843</v>
      </c>
      <c r="F26" s="3">
        <v>15.99</v>
      </c>
      <c r="G26" s="35">
        <f t="shared" ref="G26:G33" si="0">F26/4.15</f>
        <v>3.8530120481927708</v>
      </c>
      <c r="H26" s="20"/>
    </row>
    <row r="27" spans="1:8" ht="15" customHeight="1">
      <c r="A27" s="13" t="s">
        <v>745</v>
      </c>
      <c r="B27" s="2" t="s">
        <v>108</v>
      </c>
      <c r="C27" s="2" t="s">
        <v>464</v>
      </c>
      <c r="D27" s="2" t="s">
        <v>11</v>
      </c>
      <c r="E27" s="2" t="s">
        <v>843</v>
      </c>
      <c r="F27" s="3">
        <v>15.99</v>
      </c>
      <c r="G27" s="35">
        <f>F27/4.15</f>
        <v>3.8530120481927708</v>
      </c>
      <c r="H27" s="20"/>
    </row>
    <row r="28" spans="1:8" ht="15" customHeight="1">
      <c r="A28" s="13" t="s">
        <v>745</v>
      </c>
      <c r="B28" s="2" t="s">
        <v>109</v>
      </c>
      <c r="C28" s="2" t="s">
        <v>465</v>
      </c>
      <c r="D28" s="2" t="s">
        <v>11</v>
      </c>
      <c r="E28" s="2" t="s">
        <v>843</v>
      </c>
      <c r="F28" s="3">
        <v>15.99</v>
      </c>
      <c r="G28" s="35">
        <f t="shared" si="0"/>
        <v>3.8530120481927708</v>
      </c>
      <c r="H28" s="20"/>
    </row>
    <row r="29" spans="1:8" ht="15" customHeight="1">
      <c r="A29" s="13" t="s">
        <v>745</v>
      </c>
      <c r="B29" s="2" t="s">
        <v>110</v>
      </c>
      <c r="C29" s="2" t="s">
        <v>466</v>
      </c>
      <c r="D29" s="2" t="s">
        <v>11</v>
      </c>
      <c r="E29" s="2" t="s">
        <v>843</v>
      </c>
      <c r="F29" s="3">
        <v>15.99</v>
      </c>
      <c r="G29" s="35">
        <f t="shared" si="0"/>
        <v>3.8530120481927708</v>
      </c>
      <c r="H29" s="20"/>
    </row>
    <row r="30" spans="1:8" ht="15" customHeight="1">
      <c r="A30" s="13" t="s">
        <v>745</v>
      </c>
      <c r="B30" s="2" t="s">
        <v>111</v>
      </c>
      <c r="C30" s="2" t="s">
        <v>467</v>
      </c>
      <c r="D30" s="2" t="s">
        <v>11</v>
      </c>
      <c r="E30" s="2" t="s">
        <v>843</v>
      </c>
      <c r="F30" s="3">
        <v>15.99</v>
      </c>
      <c r="G30" s="35">
        <f t="shared" si="0"/>
        <v>3.8530120481927708</v>
      </c>
      <c r="H30" s="20"/>
    </row>
    <row r="31" spans="1:8" ht="15" customHeight="1">
      <c r="A31" s="13" t="s">
        <v>745</v>
      </c>
      <c r="B31" s="2" t="s">
        <v>112</v>
      </c>
      <c r="C31" s="2" t="s">
        <v>468</v>
      </c>
      <c r="D31" s="2" t="s">
        <v>11</v>
      </c>
      <c r="E31" s="2" t="s">
        <v>843</v>
      </c>
      <c r="F31" s="3">
        <v>15.99</v>
      </c>
      <c r="G31" s="35">
        <f t="shared" si="0"/>
        <v>3.8530120481927708</v>
      </c>
      <c r="H31" s="20"/>
    </row>
    <row r="32" spans="1:8" ht="15" customHeight="1">
      <c r="A32" s="13" t="s">
        <v>745</v>
      </c>
      <c r="B32" s="2" t="s">
        <v>113</v>
      </c>
      <c r="C32" s="2" t="s">
        <v>469</v>
      </c>
      <c r="D32" s="2" t="s">
        <v>11</v>
      </c>
      <c r="E32" s="2" t="s">
        <v>843</v>
      </c>
      <c r="F32" s="3">
        <v>15.99</v>
      </c>
      <c r="G32" s="35">
        <f t="shared" si="0"/>
        <v>3.8530120481927708</v>
      </c>
      <c r="H32" s="20"/>
    </row>
    <row r="33" spans="1:8" ht="15" customHeight="1">
      <c r="A33" s="13" t="s">
        <v>745</v>
      </c>
      <c r="B33" s="2" t="s">
        <v>114</v>
      </c>
      <c r="C33" s="2" t="s">
        <v>470</v>
      </c>
      <c r="D33" s="2" t="s">
        <v>11</v>
      </c>
      <c r="E33" s="2" t="s">
        <v>843</v>
      </c>
      <c r="F33" s="3">
        <v>15.99</v>
      </c>
      <c r="G33" s="35">
        <f t="shared" si="0"/>
        <v>3.8530120481927708</v>
      </c>
      <c r="H33" s="20"/>
    </row>
    <row r="34" spans="1:8" ht="15" customHeight="1">
      <c r="A34" s="13" t="s">
        <v>745</v>
      </c>
      <c r="B34" s="2" t="s">
        <v>376</v>
      </c>
      <c r="C34" s="2" t="s">
        <v>727</v>
      </c>
      <c r="D34" s="2" t="s">
        <v>12</v>
      </c>
      <c r="E34" s="2"/>
      <c r="F34" s="3" t="s">
        <v>737</v>
      </c>
      <c r="G34" s="4" t="s">
        <v>737</v>
      </c>
      <c r="H34" s="20"/>
    </row>
    <row r="35" spans="1:8" ht="15" customHeight="1">
      <c r="A35" s="13" t="s">
        <v>745</v>
      </c>
      <c r="B35" s="2" t="s">
        <v>376</v>
      </c>
      <c r="C35" s="2" t="s">
        <v>727</v>
      </c>
      <c r="D35" s="2" t="s">
        <v>11</v>
      </c>
      <c r="E35" s="2" t="s">
        <v>844</v>
      </c>
      <c r="F35" s="3">
        <v>13.99</v>
      </c>
      <c r="G35" s="35">
        <f>F35/4.15</f>
        <v>3.3710843373493975</v>
      </c>
      <c r="H35" s="20"/>
    </row>
    <row r="36" spans="1:8" ht="15" customHeight="1">
      <c r="A36" s="13" t="s">
        <v>745</v>
      </c>
      <c r="B36" s="2" t="s">
        <v>803</v>
      </c>
      <c r="C36" s="2" t="s">
        <v>770</v>
      </c>
      <c r="D36" s="2" t="s">
        <v>11</v>
      </c>
      <c r="E36" s="2"/>
      <c r="F36" s="3" t="s">
        <v>737</v>
      </c>
      <c r="G36" s="4" t="s">
        <v>737</v>
      </c>
      <c r="H36" s="20"/>
    </row>
    <row r="37" spans="1:8" ht="15" customHeight="1">
      <c r="A37" s="13" t="s">
        <v>745</v>
      </c>
      <c r="B37" s="2" t="s">
        <v>794</v>
      </c>
      <c r="C37" s="2" t="s">
        <v>770</v>
      </c>
      <c r="D37" s="2" t="s">
        <v>13</v>
      </c>
      <c r="E37" s="2" t="s">
        <v>845</v>
      </c>
      <c r="F37" s="3">
        <v>21.99</v>
      </c>
      <c r="G37" s="4">
        <f>F37/4.15</f>
        <v>5.298795180722891</v>
      </c>
      <c r="H37" s="20"/>
    </row>
    <row r="38" spans="1:8" ht="15" customHeight="1">
      <c r="A38" s="13" t="s">
        <v>745</v>
      </c>
      <c r="B38" s="2" t="s">
        <v>793</v>
      </c>
      <c r="C38" s="2" t="s">
        <v>769</v>
      </c>
      <c r="D38" s="2" t="s">
        <v>11</v>
      </c>
      <c r="E38" s="2"/>
      <c r="F38" s="3" t="s">
        <v>737</v>
      </c>
      <c r="G38" s="4" t="s">
        <v>737</v>
      </c>
      <c r="H38" s="20"/>
    </row>
    <row r="39" spans="1:8" ht="15" customHeight="1">
      <c r="A39" s="13" t="s">
        <v>745</v>
      </c>
      <c r="B39" s="2" t="s">
        <v>793</v>
      </c>
      <c r="C39" s="2" t="s">
        <v>769</v>
      </c>
      <c r="D39" s="2" t="s">
        <v>13</v>
      </c>
      <c r="E39" s="2" t="s">
        <v>845</v>
      </c>
      <c r="F39" s="3">
        <v>21.99</v>
      </c>
      <c r="G39" s="4">
        <f>F39/4.15</f>
        <v>5.298795180722891</v>
      </c>
      <c r="H39" s="20"/>
    </row>
    <row r="40" spans="1:8" ht="15" customHeight="1">
      <c r="A40" s="13" t="s">
        <v>745</v>
      </c>
      <c r="B40" s="2" t="s">
        <v>148</v>
      </c>
      <c r="C40" s="2" t="s">
        <v>501</v>
      </c>
      <c r="D40" s="2" t="s">
        <v>11</v>
      </c>
      <c r="E40" s="2" t="s">
        <v>844</v>
      </c>
      <c r="F40" s="3">
        <v>13.99</v>
      </c>
      <c r="G40" s="4">
        <f>F40/4.15</f>
        <v>3.3710843373493975</v>
      </c>
      <c r="H40" s="20"/>
    </row>
    <row r="41" spans="1:8" ht="15" customHeight="1">
      <c r="A41" s="13" t="s">
        <v>745</v>
      </c>
      <c r="B41" s="2" t="s">
        <v>148</v>
      </c>
      <c r="C41" s="2" t="s">
        <v>501</v>
      </c>
      <c r="D41" s="2" t="s">
        <v>12</v>
      </c>
      <c r="E41" s="2"/>
      <c r="F41" s="3" t="s">
        <v>737</v>
      </c>
      <c r="G41" s="4" t="s">
        <v>737</v>
      </c>
      <c r="H41" s="20"/>
    </row>
    <row r="42" spans="1:8" ht="15" customHeight="1">
      <c r="A42" s="13" t="s">
        <v>745</v>
      </c>
      <c r="B42" s="2" t="s">
        <v>148</v>
      </c>
      <c r="C42" s="2" t="s">
        <v>501</v>
      </c>
      <c r="D42" s="2" t="s">
        <v>13</v>
      </c>
      <c r="E42" s="2" t="s">
        <v>845</v>
      </c>
      <c r="F42" s="3">
        <v>21.99</v>
      </c>
      <c r="G42" s="35">
        <f>F42/4.15</f>
        <v>5.298795180722891</v>
      </c>
      <c r="H42" s="20"/>
    </row>
    <row r="43" spans="1:8">
      <c r="A43" s="13" t="s">
        <v>745</v>
      </c>
      <c r="B43" s="2" t="s">
        <v>149</v>
      </c>
      <c r="C43" s="2" t="s">
        <v>502</v>
      </c>
      <c r="D43" s="2" t="s">
        <v>11</v>
      </c>
      <c r="E43" s="2"/>
      <c r="F43" s="3" t="s">
        <v>737</v>
      </c>
      <c r="G43" s="4" t="s">
        <v>737</v>
      </c>
      <c r="H43" s="20"/>
    </row>
    <row r="44" spans="1:8">
      <c r="A44" s="13" t="s">
        <v>745</v>
      </c>
      <c r="B44" s="2" t="s">
        <v>149</v>
      </c>
      <c r="C44" s="2" t="s">
        <v>502</v>
      </c>
      <c r="D44" s="2" t="s">
        <v>12</v>
      </c>
      <c r="E44" s="2"/>
      <c r="F44" s="3" t="s">
        <v>737</v>
      </c>
      <c r="G44" s="4" t="s">
        <v>737</v>
      </c>
      <c r="H44" s="20"/>
    </row>
    <row r="45" spans="1:8">
      <c r="A45" s="13" t="s">
        <v>745</v>
      </c>
      <c r="B45" s="2" t="s">
        <v>150</v>
      </c>
      <c r="C45" s="2" t="s">
        <v>503</v>
      </c>
      <c r="D45" s="2" t="s">
        <v>11</v>
      </c>
      <c r="E45" s="2"/>
      <c r="F45" s="3" t="s">
        <v>737</v>
      </c>
      <c r="G45" s="4" t="s">
        <v>737</v>
      </c>
      <c r="H45" s="20"/>
    </row>
    <row r="46" spans="1:8">
      <c r="A46" s="13" t="s">
        <v>745</v>
      </c>
      <c r="B46" s="2" t="s">
        <v>354</v>
      </c>
      <c r="C46" s="2" t="s">
        <v>503</v>
      </c>
      <c r="D46" s="2" t="s">
        <v>13</v>
      </c>
      <c r="E46" s="2" t="s">
        <v>845</v>
      </c>
      <c r="F46" s="3">
        <v>21.99</v>
      </c>
      <c r="G46" s="4">
        <f>F46/4.15</f>
        <v>5.298795180722891</v>
      </c>
      <c r="H46" s="20"/>
    </row>
    <row r="47" spans="1:8">
      <c r="A47" s="13" t="s">
        <v>745</v>
      </c>
      <c r="B47" s="2" t="s">
        <v>354</v>
      </c>
      <c r="C47" s="2" t="s">
        <v>503</v>
      </c>
      <c r="D47" s="2" t="s">
        <v>12</v>
      </c>
      <c r="E47" s="2" t="s">
        <v>843</v>
      </c>
      <c r="F47" s="3">
        <v>7.99</v>
      </c>
      <c r="G47" s="4">
        <f t="shared" ref="G47:G53" si="1">F47/4.15</f>
        <v>1.925301204819277</v>
      </c>
      <c r="H47" s="20"/>
    </row>
    <row r="48" spans="1:8">
      <c r="A48" s="13" t="s">
        <v>745</v>
      </c>
      <c r="B48" s="2" t="s">
        <v>795</v>
      </c>
      <c r="C48" s="2" t="s">
        <v>765</v>
      </c>
      <c r="D48" s="2" t="s">
        <v>11</v>
      </c>
      <c r="E48" s="2" t="s">
        <v>844</v>
      </c>
      <c r="F48" s="3">
        <v>13.99</v>
      </c>
      <c r="G48" s="4">
        <f t="shared" si="1"/>
        <v>3.3710843373493975</v>
      </c>
      <c r="H48" s="20"/>
    </row>
    <row r="49" spans="1:8">
      <c r="A49" s="13" t="s">
        <v>745</v>
      </c>
      <c r="B49" s="2" t="s">
        <v>795</v>
      </c>
      <c r="C49" s="2" t="s">
        <v>765</v>
      </c>
      <c r="D49" s="2" t="s">
        <v>12</v>
      </c>
      <c r="E49" s="2" t="s">
        <v>842</v>
      </c>
      <c r="F49" s="3">
        <v>7.99</v>
      </c>
      <c r="G49" s="4">
        <f t="shared" si="1"/>
        <v>1.925301204819277</v>
      </c>
      <c r="H49" s="20"/>
    </row>
    <row r="50" spans="1:8">
      <c r="A50" s="13" t="s">
        <v>745</v>
      </c>
      <c r="B50" s="2" t="s">
        <v>795</v>
      </c>
      <c r="C50" s="2" t="s">
        <v>765</v>
      </c>
      <c r="D50" s="2" t="s">
        <v>13</v>
      </c>
      <c r="E50" s="2" t="s">
        <v>845</v>
      </c>
      <c r="F50" s="3">
        <v>21.99</v>
      </c>
      <c r="G50" s="4">
        <f t="shared" si="1"/>
        <v>5.298795180722891</v>
      </c>
      <c r="H50" s="20"/>
    </row>
    <row r="51" spans="1:8">
      <c r="A51" s="13" t="s">
        <v>745</v>
      </c>
      <c r="B51" s="2" t="s">
        <v>796</v>
      </c>
      <c r="C51" s="2" t="s">
        <v>766</v>
      </c>
      <c r="D51" s="2" t="s">
        <v>12</v>
      </c>
      <c r="E51" s="2" t="s">
        <v>842</v>
      </c>
      <c r="F51" s="3">
        <v>7.99</v>
      </c>
      <c r="G51" s="4">
        <f t="shared" si="1"/>
        <v>1.925301204819277</v>
      </c>
      <c r="H51" s="20"/>
    </row>
    <row r="52" spans="1:8">
      <c r="A52" s="13" t="s">
        <v>745</v>
      </c>
      <c r="B52" s="2" t="s">
        <v>796</v>
      </c>
      <c r="C52" s="2" t="s">
        <v>766</v>
      </c>
      <c r="D52" s="2" t="s">
        <v>11</v>
      </c>
      <c r="E52" s="2" t="s">
        <v>844</v>
      </c>
      <c r="F52" s="3">
        <v>13.99</v>
      </c>
      <c r="G52" s="4">
        <f t="shared" si="1"/>
        <v>3.3710843373493975</v>
      </c>
      <c r="H52" s="20"/>
    </row>
    <row r="53" spans="1:8">
      <c r="A53" s="13" t="s">
        <v>745</v>
      </c>
      <c r="B53" s="2" t="s">
        <v>796</v>
      </c>
      <c r="C53" s="2" t="s">
        <v>766</v>
      </c>
      <c r="D53" s="2" t="s">
        <v>13</v>
      </c>
      <c r="E53" s="2" t="s">
        <v>845</v>
      </c>
      <c r="F53" s="3">
        <v>21.99</v>
      </c>
      <c r="G53" s="4">
        <f t="shared" si="1"/>
        <v>5.298795180722891</v>
      </c>
      <c r="H53" s="20"/>
    </row>
    <row r="54" spans="1:8">
      <c r="A54" s="13" t="s">
        <v>745</v>
      </c>
      <c r="B54" s="2" t="s">
        <v>151</v>
      </c>
      <c r="C54" s="2" t="s">
        <v>504</v>
      </c>
      <c r="D54" s="2" t="s">
        <v>12</v>
      </c>
      <c r="E54" s="2"/>
      <c r="F54" s="3" t="s">
        <v>737</v>
      </c>
      <c r="G54" s="4" t="s">
        <v>737</v>
      </c>
      <c r="H54" s="20"/>
    </row>
    <row r="55" spans="1:8">
      <c r="A55" s="13" t="s">
        <v>745</v>
      </c>
      <c r="B55" s="2" t="s">
        <v>151</v>
      </c>
      <c r="C55" s="2" t="s">
        <v>504</v>
      </c>
      <c r="D55" s="2" t="s">
        <v>11</v>
      </c>
      <c r="E55" s="2" t="s">
        <v>844</v>
      </c>
      <c r="F55" s="3">
        <v>13.99</v>
      </c>
      <c r="G55" s="35">
        <f>F55/4.15</f>
        <v>3.3710843373493975</v>
      </c>
      <c r="H55" s="20"/>
    </row>
    <row r="56" spans="1:8">
      <c r="A56" s="13" t="s">
        <v>745</v>
      </c>
      <c r="B56" s="2" t="s">
        <v>151</v>
      </c>
      <c r="C56" s="2" t="s">
        <v>504</v>
      </c>
      <c r="D56" s="2" t="s">
        <v>13</v>
      </c>
      <c r="E56" s="2" t="s">
        <v>845</v>
      </c>
      <c r="F56" s="3">
        <v>21.99</v>
      </c>
      <c r="G56" s="35">
        <f t="shared" ref="G56:G58" si="2">F56/4.15</f>
        <v>5.298795180722891</v>
      </c>
      <c r="H56" s="20"/>
    </row>
    <row r="57" spans="1:8">
      <c r="A57" s="13" t="s">
        <v>745</v>
      </c>
      <c r="B57" s="2" t="s">
        <v>152</v>
      </c>
      <c r="C57" s="2" t="s">
        <v>505</v>
      </c>
      <c r="D57" s="2" t="s">
        <v>12</v>
      </c>
      <c r="E57" s="2" t="s">
        <v>842</v>
      </c>
      <c r="F57" s="3">
        <v>7.99</v>
      </c>
      <c r="G57" s="35">
        <f t="shared" si="2"/>
        <v>1.925301204819277</v>
      </c>
      <c r="H57" s="20"/>
    </row>
    <row r="58" spans="1:8">
      <c r="A58" s="13" t="s">
        <v>745</v>
      </c>
      <c r="B58" s="2" t="s">
        <v>152</v>
      </c>
      <c r="C58" s="2" t="s">
        <v>505</v>
      </c>
      <c r="D58" s="2" t="s">
        <v>11</v>
      </c>
      <c r="E58" s="2" t="s">
        <v>844</v>
      </c>
      <c r="F58" s="3">
        <v>13.99</v>
      </c>
      <c r="G58" s="35">
        <f t="shared" si="2"/>
        <v>3.3710843373493975</v>
      </c>
      <c r="H58" s="20"/>
    </row>
    <row r="59" spans="1:8">
      <c r="A59" s="13" t="s">
        <v>745</v>
      </c>
      <c r="B59" s="2" t="s">
        <v>152</v>
      </c>
      <c r="C59" s="2" t="s">
        <v>505</v>
      </c>
      <c r="D59" s="2" t="s">
        <v>13</v>
      </c>
      <c r="E59" s="2"/>
      <c r="F59" s="3" t="s">
        <v>737</v>
      </c>
      <c r="G59" s="4" t="s">
        <v>737</v>
      </c>
      <c r="H59" s="20"/>
    </row>
    <row r="60" spans="1:8">
      <c r="A60" s="13" t="s">
        <v>745</v>
      </c>
      <c r="B60" s="2" t="s">
        <v>241</v>
      </c>
      <c r="C60" s="2" t="s">
        <v>596</v>
      </c>
      <c r="D60" s="2" t="s">
        <v>11</v>
      </c>
      <c r="E60" s="2" t="s">
        <v>844</v>
      </c>
      <c r="F60" s="3">
        <v>11.99</v>
      </c>
      <c r="G60" s="35">
        <f>F60/4.15</f>
        <v>2.8891566265060238</v>
      </c>
      <c r="H60" s="20"/>
    </row>
    <row r="61" spans="1:8">
      <c r="A61" s="13" t="s">
        <v>745</v>
      </c>
      <c r="B61" s="2" t="s">
        <v>241</v>
      </c>
      <c r="C61" s="2" t="s">
        <v>596</v>
      </c>
      <c r="D61" s="2" t="s">
        <v>12</v>
      </c>
      <c r="E61" s="2"/>
      <c r="F61" s="3" t="s">
        <v>737</v>
      </c>
      <c r="G61" s="4" t="s">
        <v>737</v>
      </c>
      <c r="H61" s="20"/>
    </row>
    <row r="62" spans="1:8">
      <c r="A62" s="13" t="s">
        <v>745</v>
      </c>
      <c r="B62" s="2" t="s">
        <v>739</v>
      </c>
      <c r="C62" s="2" t="s">
        <v>606</v>
      </c>
      <c r="D62" s="2" t="s">
        <v>12</v>
      </c>
      <c r="E62" s="2"/>
      <c r="F62" s="3" t="s">
        <v>737</v>
      </c>
      <c r="G62" s="4" t="s">
        <v>737</v>
      </c>
      <c r="H62" s="20"/>
    </row>
    <row r="63" spans="1:8">
      <c r="A63" s="13" t="s">
        <v>745</v>
      </c>
      <c r="B63" s="2" t="s">
        <v>739</v>
      </c>
      <c r="C63" s="2" t="s">
        <v>606</v>
      </c>
      <c r="D63" s="2" t="s">
        <v>11</v>
      </c>
      <c r="E63" s="2" t="s">
        <v>844</v>
      </c>
      <c r="F63" s="3">
        <v>11.99</v>
      </c>
      <c r="G63" s="4">
        <f t="shared" ref="G63:G65" si="3">F63/4.2</f>
        <v>2.8547619047619048</v>
      </c>
      <c r="H63" s="20"/>
    </row>
    <row r="64" spans="1:8">
      <c r="A64" s="13" t="s">
        <v>745</v>
      </c>
      <c r="B64" s="2" t="s">
        <v>739</v>
      </c>
      <c r="C64" s="2" t="s">
        <v>606</v>
      </c>
      <c r="D64" s="2" t="s">
        <v>13</v>
      </c>
      <c r="E64" s="2" t="s">
        <v>845</v>
      </c>
      <c r="F64" s="3">
        <v>18.989999999999998</v>
      </c>
      <c r="G64" s="4">
        <f t="shared" si="3"/>
        <v>4.5214285714285705</v>
      </c>
      <c r="H64" s="20"/>
    </row>
    <row r="65" spans="1:8">
      <c r="A65" s="13" t="s">
        <v>745</v>
      </c>
      <c r="B65" s="2" t="s">
        <v>251</v>
      </c>
      <c r="C65" s="2" t="s">
        <v>607</v>
      </c>
      <c r="D65" s="2" t="s">
        <v>11</v>
      </c>
      <c r="E65" s="2" t="s">
        <v>844</v>
      </c>
      <c r="F65" s="3">
        <v>11.99</v>
      </c>
      <c r="G65" s="4">
        <f t="shared" si="3"/>
        <v>2.8547619047619048</v>
      </c>
      <c r="H65" s="20"/>
    </row>
    <row r="66" spans="1:8">
      <c r="A66" s="13" t="s">
        <v>745</v>
      </c>
      <c r="B66" s="2" t="s">
        <v>251</v>
      </c>
      <c r="C66" s="2" t="s">
        <v>607</v>
      </c>
      <c r="D66" s="2" t="s">
        <v>13</v>
      </c>
      <c r="E66" s="2"/>
      <c r="F66" s="3" t="s">
        <v>737</v>
      </c>
      <c r="G66" s="4" t="s">
        <v>737</v>
      </c>
      <c r="H66" s="20"/>
    </row>
    <row r="67" spans="1:8">
      <c r="A67" s="13" t="s">
        <v>745</v>
      </c>
      <c r="B67" s="2" t="s">
        <v>251</v>
      </c>
      <c r="C67" s="2" t="s">
        <v>607</v>
      </c>
      <c r="D67" s="2" t="s">
        <v>12</v>
      </c>
      <c r="E67" s="2" t="s">
        <v>846</v>
      </c>
      <c r="F67" s="3">
        <v>6.99</v>
      </c>
      <c r="G67" s="35">
        <f>F67/4.15</f>
        <v>1.6843373493975902</v>
      </c>
      <c r="H67" s="20"/>
    </row>
    <row r="68" spans="1:8">
      <c r="A68" s="13" t="s">
        <v>745</v>
      </c>
      <c r="B68" s="2" t="s">
        <v>252</v>
      </c>
      <c r="C68" s="2" t="s">
        <v>608</v>
      </c>
      <c r="D68" s="2" t="s">
        <v>11</v>
      </c>
      <c r="E68" s="2"/>
      <c r="F68" s="3" t="s">
        <v>737</v>
      </c>
      <c r="G68" s="4" t="s">
        <v>737</v>
      </c>
      <c r="H68" s="20"/>
    </row>
    <row r="69" spans="1:8">
      <c r="A69" s="13" t="s">
        <v>745</v>
      </c>
      <c r="B69" s="2" t="s">
        <v>252</v>
      </c>
      <c r="C69" s="2" t="s">
        <v>608</v>
      </c>
      <c r="D69" s="2" t="s">
        <v>12</v>
      </c>
      <c r="E69" s="2"/>
      <c r="F69" s="3" t="s">
        <v>737</v>
      </c>
      <c r="G69" s="4" t="s">
        <v>737</v>
      </c>
      <c r="H69" s="20"/>
    </row>
    <row r="70" spans="1:8">
      <c r="A70" s="13" t="s">
        <v>745</v>
      </c>
      <c r="B70" s="2" t="s">
        <v>252</v>
      </c>
      <c r="C70" s="2" t="s">
        <v>608</v>
      </c>
      <c r="D70" s="2" t="s">
        <v>13</v>
      </c>
      <c r="E70" s="2" t="s">
        <v>845</v>
      </c>
      <c r="F70" s="3">
        <v>18.989999999999998</v>
      </c>
      <c r="G70" s="4">
        <f>F70/4.15</f>
        <v>4.5759036144578307</v>
      </c>
      <c r="H70" s="20"/>
    </row>
    <row r="71" spans="1:8">
      <c r="A71" s="13" t="s">
        <v>745</v>
      </c>
      <c r="B71" s="2" t="s">
        <v>253</v>
      </c>
      <c r="C71" s="2" t="s">
        <v>609</v>
      </c>
      <c r="D71" s="2" t="s">
        <v>11</v>
      </c>
      <c r="E71" s="2" t="s">
        <v>844</v>
      </c>
      <c r="F71" s="3">
        <v>11.99</v>
      </c>
      <c r="G71" s="4">
        <f t="shared" ref="G71:G74" si="4">F71/4.15</f>
        <v>2.8891566265060238</v>
      </c>
      <c r="H71" s="20"/>
    </row>
    <row r="72" spans="1:8">
      <c r="A72" s="13" t="s">
        <v>745</v>
      </c>
      <c r="B72" s="2" t="s">
        <v>253</v>
      </c>
      <c r="C72" s="2" t="s">
        <v>609</v>
      </c>
      <c r="D72" s="2" t="s">
        <v>12</v>
      </c>
      <c r="E72" s="2" t="s">
        <v>846</v>
      </c>
      <c r="F72" s="3">
        <v>6.99</v>
      </c>
      <c r="G72" s="4">
        <f t="shared" si="4"/>
        <v>1.6843373493975902</v>
      </c>
      <c r="H72" s="20"/>
    </row>
    <row r="73" spans="1:8">
      <c r="A73" s="13" t="s">
        <v>745</v>
      </c>
      <c r="B73" s="2" t="s">
        <v>253</v>
      </c>
      <c r="C73" s="2" t="s">
        <v>609</v>
      </c>
      <c r="D73" s="2" t="s">
        <v>13</v>
      </c>
      <c r="E73" s="2" t="s">
        <v>845</v>
      </c>
      <c r="F73" s="3">
        <v>18.989999999999998</v>
      </c>
      <c r="G73" s="4">
        <f t="shared" si="4"/>
        <v>4.5759036144578307</v>
      </c>
      <c r="H73" s="20"/>
    </row>
    <row r="74" spans="1:8">
      <c r="A74" s="13" t="s">
        <v>745</v>
      </c>
      <c r="B74" s="2" t="s">
        <v>804</v>
      </c>
      <c r="C74" s="2" t="s">
        <v>768</v>
      </c>
      <c r="D74" s="2" t="s">
        <v>11</v>
      </c>
      <c r="E74" s="2" t="s">
        <v>844</v>
      </c>
      <c r="F74" s="3">
        <v>11.99</v>
      </c>
      <c r="G74" s="4">
        <f t="shared" si="4"/>
        <v>2.8891566265060238</v>
      </c>
      <c r="H74" s="20"/>
    </row>
    <row r="75" spans="1:8">
      <c r="A75" s="13" t="s">
        <v>745</v>
      </c>
      <c r="B75" s="2" t="s">
        <v>804</v>
      </c>
      <c r="C75" s="2" t="s">
        <v>768</v>
      </c>
      <c r="D75" s="2" t="s">
        <v>12</v>
      </c>
      <c r="E75" s="2"/>
      <c r="F75" s="3" t="s">
        <v>737</v>
      </c>
      <c r="G75" s="4" t="s">
        <v>737</v>
      </c>
      <c r="H75" s="20"/>
    </row>
    <row r="76" spans="1:8">
      <c r="A76" s="13" t="s">
        <v>745</v>
      </c>
      <c r="B76" s="2" t="s">
        <v>804</v>
      </c>
      <c r="C76" s="2" t="s">
        <v>768</v>
      </c>
      <c r="D76" s="2" t="s">
        <v>13</v>
      </c>
      <c r="E76" s="2" t="s">
        <v>845</v>
      </c>
      <c r="F76" s="31">
        <v>18.989999999999998</v>
      </c>
      <c r="G76" s="32">
        <f>F76/4.15</f>
        <v>4.5759036144578307</v>
      </c>
      <c r="H76" s="20"/>
    </row>
    <row r="77" spans="1:8">
      <c r="A77" s="13" t="s">
        <v>745</v>
      </c>
      <c r="B77" s="2" t="s">
        <v>848</v>
      </c>
      <c r="C77" s="2" t="s">
        <v>847</v>
      </c>
      <c r="D77" s="2" t="s">
        <v>11</v>
      </c>
      <c r="E77" s="2" t="s">
        <v>844</v>
      </c>
      <c r="F77" s="31">
        <v>11.99</v>
      </c>
      <c r="G77" s="32">
        <f t="shared" ref="G77:G78" si="5">F77/4.15</f>
        <v>2.8891566265060238</v>
      </c>
      <c r="H77" s="20"/>
    </row>
    <row r="78" spans="1:8">
      <c r="A78" s="13" t="s">
        <v>745</v>
      </c>
      <c r="B78" s="2" t="s">
        <v>848</v>
      </c>
      <c r="C78" s="2" t="s">
        <v>847</v>
      </c>
      <c r="D78" s="2" t="s">
        <v>13</v>
      </c>
      <c r="E78" s="2" t="s">
        <v>845</v>
      </c>
      <c r="F78" s="31">
        <v>18.989999999999998</v>
      </c>
      <c r="G78" s="32">
        <f t="shared" si="5"/>
        <v>4.5759036144578307</v>
      </c>
      <c r="H78" s="20"/>
    </row>
    <row r="79" spans="1:8">
      <c r="A79" s="13" t="s">
        <v>745</v>
      </c>
      <c r="B79" s="2" t="s">
        <v>791</v>
      </c>
      <c r="C79" s="2" t="s">
        <v>792</v>
      </c>
      <c r="D79" s="2" t="s">
        <v>11</v>
      </c>
      <c r="E79" s="2"/>
      <c r="F79" s="3" t="s">
        <v>737</v>
      </c>
      <c r="G79" s="4" t="s">
        <v>737</v>
      </c>
      <c r="H79" s="20"/>
    </row>
    <row r="80" spans="1:8">
      <c r="A80" s="13" t="s">
        <v>745</v>
      </c>
      <c r="B80" s="2" t="s">
        <v>791</v>
      </c>
      <c r="C80" s="2" t="s">
        <v>792</v>
      </c>
      <c r="D80" s="2" t="s">
        <v>12</v>
      </c>
      <c r="E80" s="2" t="s">
        <v>846</v>
      </c>
      <c r="F80" s="3">
        <v>6.99</v>
      </c>
      <c r="G80" s="4">
        <f>F80/4.15</f>
        <v>1.6843373493975902</v>
      </c>
      <c r="H80" s="20"/>
    </row>
    <row r="81" spans="1:8">
      <c r="A81" s="13" t="s">
        <v>745</v>
      </c>
      <c r="B81" s="2" t="s">
        <v>791</v>
      </c>
      <c r="C81" s="2" t="s">
        <v>792</v>
      </c>
      <c r="D81" s="2" t="s">
        <v>13</v>
      </c>
      <c r="E81" s="2" t="s">
        <v>846</v>
      </c>
      <c r="F81" s="3">
        <v>18.989999999999998</v>
      </c>
      <c r="G81" s="4">
        <f t="shared" ref="G81:G83" si="6">F81/4.15</f>
        <v>4.5759036144578307</v>
      </c>
      <c r="H81" s="20"/>
    </row>
    <row r="82" spans="1:8">
      <c r="A82" s="13" t="s">
        <v>745</v>
      </c>
      <c r="B82" s="2" t="s">
        <v>288</v>
      </c>
      <c r="C82" s="2" t="s">
        <v>645</v>
      </c>
      <c r="D82" s="2" t="s">
        <v>11</v>
      </c>
      <c r="E82" s="2" t="s">
        <v>844</v>
      </c>
      <c r="F82" s="3">
        <v>11.99</v>
      </c>
      <c r="G82" s="4">
        <f t="shared" si="6"/>
        <v>2.8891566265060238</v>
      </c>
      <c r="H82" s="20"/>
    </row>
    <row r="83" spans="1:8">
      <c r="A83" s="13" t="s">
        <v>745</v>
      </c>
      <c r="B83" s="2" t="s">
        <v>288</v>
      </c>
      <c r="C83" s="2" t="s">
        <v>645</v>
      </c>
      <c r="D83" s="2" t="s">
        <v>12</v>
      </c>
      <c r="E83" s="2" t="s">
        <v>846</v>
      </c>
      <c r="F83" s="3">
        <v>6.99</v>
      </c>
      <c r="G83" s="4">
        <f t="shared" si="6"/>
        <v>1.6843373493975902</v>
      </c>
      <c r="H83" s="20"/>
    </row>
    <row r="84" spans="1:8">
      <c r="A84" s="13" t="s">
        <v>745</v>
      </c>
      <c r="B84" s="2" t="s">
        <v>288</v>
      </c>
      <c r="C84" s="2" t="s">
        <v>645</v>
      </c>
      <c r="D84" s="2" t="s">
        <v>13</v>
      </c>
      <c r="E84" s="2"/>
      <c r="F84" s="3" t="s">
        <v>737</v>
      </c>
      <c r="G84" s="4" t="s">
        <v>737</v>
      </c>
      <c r="H84" s="20"/>
    </row>
    <row r="85" spans="1:8">
      <c r="A85" s="13" t="s">
        <v>745</v>
      </c>
      <c r="B85" s="2" t="s">
        <v>290</v>
      </c>
      <c r="C85" s="2" t="s">
        <v>647</v>
      </c>
      <c r="D85" s="2" t="s">
        <v>11</v>
      </c>
      <c r="E85" s="2" t="s">
        <v>844</v>
      </c>
      <c r="F85" s="3">
        <v>15.99</v>
      </c>
      <c r="G85" s="4">
        <f>F85/4.15</f>
        <v>3.8530120481927708</v>
      </c>
      <c r="H85" s="20"/>
    </row>
    <row r="86" spans="1:8">
      <c r="A86" s="13" t="s">
        <v>745</v>
      </c>
      <c r="B86" s="2" t="s">
        <v>290</v>
      </c>
      <c r="C86" s="2" t="s">
        <v>647</v>
      </c>
      <c r="D86" s="2" t="s">
        <v>13</v>
      </c>
      <c r="E86" s="2"/>
      <c r="F86" s="3" t="s">
        <v>737</v>
      </c>
      <c r="G86" s="4" t="s">
        <v>737</v>
      </c>
      <c r="H86" s="20"/>
    </row>
    <row r="87" spans="1:8">
      <c r="A87" s="13" t="s">
        <v>745</v>
      </c>
      <c r="B87" s="2" t="s">
        <v>813</v>
      </c>
      <c r="C87" s="2" t="s">
        <v>648</v>
      </c>
      <c r="D87" s="2" t="s">
        <v>11</v>
      </c>
      <c r="E87" s="2"/>
      <c r="F87" s="3" t="s">
        <v>737</v>
      </c>
      <c r="G87" s="4" t="s">
        <v>737</v>
      </c>
      <c r="H87" s="20"/>
    </row>
    <row r="88" spans="1:8">
      <c r="A88" s="13" t="s">
        <v>745</v>
      </c>
      <c r="B88" s="2" t="s">
        <v>813</v>
      </c>
      <c r="C88" s="2" t="s">
        <v>648</v>
      </c>
      <c r="D88" s="2" t="s">
        <v>13</v>
      </c>
      <c r="E88" s="2" t="s">
        <v>845</v>
      </c>
      <c r="F88" s="3">
        <v>24.99</v>
      </c>
      <c r="G88" s="4">
        <f>F88/4.15</f>
        <v>6.0216867469879505</v>
      </c>
      <c r="H88" s="33"/>
    </row>
    <row r="89" spans="1:8">
      <c r="A89" s="13" t="s">
        <v>745</v>
      </c>
      <c r="B89" s="2" t="s">
        <v>291</v>
      </c>
      <c r="C89" s="2" t="s">
        <v>649</v>
      </c>
      <c r="D89" s="2" t="s">
        <v>11</v>
      </c>
      <c r="E89" s="2" t="s">
        <v>844</v>
      </c>
      <c r="F89" s="3">
        <v>15.99</v>
      </c>
      <c r="G89" s="4">
        <f t="shared" ref="G89:G90" si="7">F89/4.15</f>
        <v>3.8530120481927708</v>
      </c>
      <c r="H89" s="33"/>
    </row>
    <row r="90" spans="1:8">
      <c r="A90" s="34" t="s">
        <v>745</v>
      </c>
      <c r="B90" s="30" t="s">
        <v>291</v>
      </c>
      <c r="C90" s="30" t="s">
        <v>649</v>
      </c>
      <c r="D90" s="30" t="s">
        <v>12</v>
      </c>
      <c r="E90" s="30" t="s">
        <v>846</v>
      </c>
      <c r="F90" s="31">
        <v>10.49</v>
      </c>
      <c r="G90" s="4">
        <f t="shared" si="7"/>
        <v>2.5277108433734936</v>
      </c>
      <c r="H90" s="33"/>
    </row>
    <row r="91" spans="1:8">
      <c r="A91" s="34" t="s">
        <v>745</v>
      </c>
      <c r="B91" s="30" t="s">
        <v>291</v>
      </c>
      <c r="C91" s="30" t="s">
        <v>649</v>
      </c>
      <c r="D91" s="30" t="s">
        <v>13</v>
      </c>
      <c r="E91" s="30"/>
      <c r="F91" s="31" t="s">
        <v>737</v>
      </c>
      <c r="G91" s="32" t="s">
        <v>737</v>
      </c>
      <c r="H91" s="33"/>
    </row>
    <row r="92" spans="1:8">
      <c r="A92" s="34" t="s">
        <v>745</v>
      </c>
      <c r="B92" s="30" t="s">
        <v>292</v>
      </c>
      <c r="C92" s="30" t="s">
        <v>650</v>
      </c>
      <c r="D92" s="30" t="s">
        <v>11</v>
      </c>
      <c r="E92" s="30"/>
      <c r="F92" s="31" t="s">
        <v>737</v>
      </c>
      <c r="G92" s="32" t="s">
        <v>737</v>
      </c>
      <c r="H92" s="33"/>
    </row>
    <row r="93" spans="1:8">
      <c r="A93" s="34" t="s">
        <v>745</v>
      </c>
      <c r="B93" s="30" t="s">
        <v>292</v>
      </c>
      <c r="C93" s="30" t="s">
        <v>650</v>
      </c>
      <c r="D93" s="30" t="s">
        <v>13</v>
      </c>
      <c r="E93" s="30" t="s">
        <v>845</v>
      </c>
      <c r="F93" s="31">
        <v>24.99</v>
      </c>
      <c r="G93" s="32">
        <f>F93/4.15</f>
        <v>6.0216867469879505</v>
      </c>
      <c r="H93" s="33"/>
    </row>
    <row r="94" spans="1:8">
      <c r="A94" s="34" t="s">
        <v>745</v>
      </c>
      <c r="B94" s="30" t="s">
        <v>293</v>
      </c>
      <c r="C94" s="30" t="s">
        <v>651</v>
      </c>
      <c r="D94" s="30" t="s">
        <v>11</v>
      </c>
      <c r="E94" s="30" t="s">
        <v>844</v>
      </c>
      <c r="F94" s="31">
        <v>15.99</v>
      </c>
      <c r="G94" s="32">
        <f t="shared" ref="G94:G95" si="8">F94/4.15</f>
        <v>3.8530120481927708</v>
      </c>
      <c r="H94" s="33"/>
    </row>
    <row r="95" spans="1:8">
      <c r="A95" s="34" t="s">
        <v>745</v>
      </c>
      <c r="B95" s="30" t="s">
        <v>293</v>
      </c>
      <c r="C95" s="30" t="s">
        <v>651</v>
      </c>
      <c r="D95" s="30" t="s">
        <v>12</v>
      </c>
      <c r="E95" s="30" t="s">
        <v>846</v>
      </c>
      <c r="F95" s="31">
        <v>10.49</v>
      </c>
      <c r="G95" s="32">
        <f t="shared" si="8"/>
        <v>2.5277108433734936</v>
      </c>
      <c r="H95" s="33"/>
    </row>
    <row r="96" spans="1:8">
      <c r="A96" s="34" t="s">
        <v>745</v>
      </c>
      <c r="B96" s="30" t="s">
        <v>293</v>
      </c>
      <c r="C96" s="30" t="s">
        <v>651</v>
      </c>
      <c r="D96" s="30" t="s">
        <v>13</v>
      </c>
      <c r="E96" s="30"/>
      <c r="F96" s="31" t="s">
        <v>737</v>
      </c>
      <c r="G96" s="32" t="s">
        <v>737</v>
      </c>
      <c r="H96" s="33"/>
    </row>
    <row r="97" spans="1:8">
      <c r="A97" s="13" t="s">
        <v>745</v>
      </c>
      <c r="B97" s="2" t="s">
        <v>814</v>
      </c>
      <c r="C97" s="2" t="s">
        <v>767</v>
      </c>
      <c r="D97" s="2" t="s">
        <v>11</v>
      </c>
      <c r="E97" s="2" t="s">
        <v>844</v>
      </c>
      <c r="F97" s="3">
        <v>15.99</v>
      </c>
      <c r="G97" s="4">
        <f>F97/4.15</f>
        <v>3.8530120481927708</v>
      </c>
      <c r="H97" s="33"/>
    </row>
    <row r="98" spans="1:8">
      <c r="A98" s="13" t="s">
        <v>745</v>
      </c>
      <c r="B98" s="2" t="s">
        <v>814</v>
      </c>
      <c r="C98" s="2" t="s">
        <v>767</v>
      </c>
      <c r="D98" s="2" t="s">
        <v>13</v>
      </c>
      <c r="E98" s="2" t="s">
        <v>845</v>
      </c>
      <c r="F98" s="3">
        <v>24.99</v>
      </c>
      <c r="G98" s="4">
        <f t="shared" ref="G98:G101" si="9">F98/4.15</f>
        <v>6.0216867469879505</v>
      </c>
      <c r="H98" s="33"/>
    </row>
    <row r="99" spans="1:8">
      <c r="A99" s="13" t="s">
        <v>745</v>
      </c>
      <c r="B99" s="2" t="s">
        <v>816</v>
      </c>
      <c r="C99" s="2" t="s">
        <v>815</v>
      </c>
      <c r="D99" s="2" t="s">
        <v>12</v>
      </c>
      <c r="E99" s="2" t="s">
        <v>842</v>
      </c>
      <c r="F99" s="3">
        <v>6.99</v>
      </c>
      <c r="G99" s="4">
        <f t="shared" si="9"/>
        <v>1.6843373493975902</v>
      </c>
      <c r="H99" s="20"/>
    </row>
    <row r="100" spans="1:8">
      <c r="A100" s="13" t="s">
        <v>745</v>
      </c>
      <c r="B100" s="2" t="s">
        <v>816</v>
      </c>
      <c r="C100" s="2" t="s">
        <v>815</v>
      </c>
      <c r="D100" s="2" t="s">
        <v>11</v>
      </c>
      <c r="E100" s="2" t="s">
        <v>846</v>
      </c>
      <c r="F100" s="3">
        <v>11.99</v>
      </c>
      <c r="G100" s="4">
        <f t="shared" si="9"/>
        <v>2.8891566265060238</v>
      </c>
      <c r="H100" s="20"/>
    </row>
    <row r="101" spans="1:8">
      <c r="A101" s="13" t="s">
        <v>745</v>
      </c>
      <c r="B101" s="2" t="s">
        <v>294</v>
      </c>
      <c r="C101" s="2" t="s">
        <v>652</v>
      </c>
      <c r="D101" s="2" t="s">
        <v>11</v>
      </c>
      <c r="E101" s="2" t="s">
        <v>844</v>
      </c>
      <c r="F101" s="3">
        <v>11.99</v>
      </c>
      <c r="G101" s="4">
        <f t="shared" si="9"/>
        <v>2.8891566265060238</v>
      </c>
      <c r="H101" s="20"/>
    </row>
    <row r="102" spans="1:8">
      <c r="A102" s="13" t="s">
        <v>745</v>
      </c>
      <c r="B102" s="2" t="s">
        <v>294</v>
      </c>
      <c r="C102" s="2" t="s">
        <v>652</v>
      </c>
      <c r="D102" s="2" t="s">
        <v>12</v>
      </c>
      <c r="E102" s="2"/>
      <c r="F102" s="3" t="s">
        <v>737</v>
      </c>
      <c r="G102" s="4" t="s">
        <v>737</v>
      </c>
      <c r="H102" s="20"/>
    </row>
    <row r="103" spans="1:8">
      <c r="A103" s="13" t="s">
        <v>745</v>
      </c>
      <c r="B103" s="2" t="s">
        <v>295</v>
      </c>
      <c r="C103" s="2" t="s">
        <v>653</v>
      </c>
      <c r="D103" s="2" t="s">
        <v>11</v>
      </c>
      <c r="E103" s="2" t="s">
        <v>844</v>
      </c>
      <c r="F103" s="3">
        <v>11.99</v>
      </c>
      <c r="G103" s="4">
        <f>F103/4.15</f>
        <v>2.8891566265060238</v>
      </c>
      <c r="H103" s="20"/>
    </row>
    <row r="104" spans="1:8">
      <c r="A104" s="13" t="s">
        <v>745</v>
      </c>
      <c r="B104" s="2" t="s">
        <v>295</v>
      </c>
      <c r="C104" s="2" t="s">
        <v>653</v>
      </c>
      <c r="D104" s="2" t="s">
        <v>12</v>
      </c>
      <c r="E104" s="2"/>
      <c r="F104" s="3" t="s">
        <v>737</v>
      </c>
      <c r="G104" s="4" t="s">
        <v>737</v>
      </c>
      <c r="H104" s="20"/>
    </row>
    <row r="105" spans="1:8">
      <c r="A105" s="13" t="s">
        <v>745</v>
      </c>
      <c r="B105" s="2" t="s">
        <v>771</v>
      </c>
      <c r="C105" s="2" t="s">
        <v>782</v>
      </c>
      <c r="D105" s="2" t="s">
        <v>11</v>
      </c>
      <c r="E105" s="2" t="s">
        <v>844</v>
      </c>
      <c r="F105" s="3">
        <v>11.99</v>
      </c>
      <c r="G105" s="35">
        <f>F105/4.15</f>
        <v>2.8891566265060238</v>
      </c>
      <c r="H105" s="20"/>
    </row>
    <row r="106" spans="1:8">
      <c r="A106" s="13" t="s">
        <v>745</v>
      </c>
      <c r="B106" s="2" t="s">
        <v>771</v>
      </c>
      <c r="C106" s="2" t="s">
        <v>782</v>
      </c>
      <c r="D106" s="2" t="s">
        <v>12</v>
      </c>
      <c r="E106" s="2" t="s">
        <v>846</v>
      </c>
      <c r="F106" s="3">
        <v>6.99</v>
      </c>
      <c r="G106" s="35">
        <f>F106/4.15</f>
        <v>1.6843373493975902</v>
      </c>
      <c r="H106" s="20"/>
    </row>
    <row r="107" spans="1:8">
      <c r="A107" s="13" t="s">
        <v>745</v>
      </c>
      <c r="B107" s="2" t="s">
        <v>771</v>
      </c>
      <c r="C107" s="2" t="s">
        <v>782</v>
      </c>
      <c r="D107" s="2" t="s">
        <v>13</v>
      </c>
      <c r="E107" s="2"/>
      <c r="F107" s="3" t="s">
        <v>737</v>
      </c>
      <c r="G107" s="4" t="s">
        <v>737</v>
      </c>
      <c r="H107" s="20"/>
    </row>
    <row r="108" spans="1:8">
      <c r="A108" s="13" t="s">
        <v>745</v>
      </c>
      <c r="B108" s="2" t="s">
        <v>772</v>
      </c>
      <c r="C108" s="2" t="s">
        <v>783</v>
      </c>
      <c r="D108" s="2" t="s">
        <v>11</v>
      </c>
      <c r="E108" s="2" t="s">
        <v>844</v>
      </c>
      <c r="F108" s="3">
        <v>11.99</v>
      </c>
      <c r="G108" s="4">
        <f>F108/4.15</f>
        <v>2.8891566265060238</v>
      </c>
      <c r="H108" s="20"/>
    </row>
    <row r="109" spans="1:8">
      <c r="A109" s="13" t="s">
        <v>745</v>
      </c>
      <c r="B109" s="2" t="s">
        <v>772</v>
      </c>
      <c r="C109" s="2" t="s">
        <v>783</v>
      </c>
      <c r="D109" s="2" t="s">
        <v>12</v>
      </c>
      <c r="E109" s="2" t="s">
        <v>846</v>
      </c>
      <c r="F109" s="3">
        <v>6.99</v>
      </c>
      <c r="G109" s="4">
        <f t="shared" ref="G109:G110" si="10">F109/4.15</f>
        <v>1.6843373493975902</v>
      </c>
      <c r="H109" s="20"/>
    </row>
    <row r="110" spans="1:8">
      <c r="A110" s="13" t="s">
        <v>745</v>
      </c>
      <c r="B110" s="2" t="s">
        <v>773</v>
      </c>
      <c r="C110" s="2" t="s">
        <v>784</v>
      </c>
      <c r="D110" s="2" t="s">
        <v>11</v>
      </c>
      <c r="E110" s="2" t="s">
        <v>844</v>
      </c>
      <c r="F110" s="3">
        <v>11.99</v>
      </c>
      <c r="G110" s="4">
        <f t="shared" si="10"/>
        <v>2.8891566265060238</v>
      </c>
      <c r="H110" s="20"/>
    </row>
    <row r="111" spans="1:8">
      <c r="A111" s="13" t="s">
        <v>745</v>
      </c>
      <c r="B111" s="2" t="s">
        <v>773</v>
      </c>
      <c r="C111" s="2" t="s">
        <v>784</v>
      </c>
      <c r="D111" s="2" t="s">
        <v>12</v>
      </c>
      <c r="E111" s="2"/>
      <c r="F111" s="3" t="s">
        <v>737</v>
      </c>
      <c r="G111" s="4" t="s">
        <v>737</v>
      </c>
      <c r="H111" s="20"/>
    </row>
    <row r="112" spans="1:8">
      <c r="A112" s="13" t="s">
        <v>745</v>
      </c>
      <c r="B112" s="2" t="s">
        <v>773</v>
      </c>
      <c r="C112" s="2" t="s">
        <v>784</v>
      </c>
      <c r="D112" s="2" t="s">
        <v>13</v>
      </c>
      <c r="E112" s="2" t="s">
        <v>845</v>
      </c>
      <c r="F112" s="3">
        <v>18.989999999999998</v>
      </c>
      <c r="G112" s="35">
        <f>F112/4.15</f>
        <v>4.5759036144578307</v>
      </c>
      <c r="H112" s="20"/>
    </row>
    <row r="113" spans="1:8">
      <c r="A113" s="13" t="s">
        <v>745</v>
      </c>
      <c r="B113" s="2" t="s">
        <v>774</v>
      </c>
      <c r="C113" s="2" t="s">
        <v>785</v>
      </c>
      <c r="D113" s="2" t="s">
        <v>12</v>
      </c>
      <c r="E113" s="2" t="s">
        <v>846</v>
      </c>
      <c r="F113" s="3">
        <v>6.99</v>
      </c>
      <c r="G113" s="35">
        <f t="shared" ref="G113:G115" si="11">F113/4.15</f>
        <v>1.6843373493975902</v>
      </c>
      <c r="H113" s="20"/>
    </row>
    <row r="114" spans="1:8">
      <c r="A114" s="13" t="s">
        <v>745</v>
      </c>
      <c r="B114" s="2" t="s">
        <v>774</v>
      </c>
      <c r="C114" s="2" t="s">
        <v>785</v>
      </c>
      <c r="D114" s="2" t="s">
        <v>11</v>
      </c>
      <c r="E114" s="2" t="s">
        <v>844</v>
      </c>
      <c r="F114" s="3">
        <v>11.99</v>
      </c>
      <c r="G114" s="35">
        <f t="shared" si="11"/>
        <v>2.8891566265060238</v>
      </c>
      <c r="H114" s="20"/>
    </row>
    <row r="115" spans="1:8">
      <c r="A115" s="13" t="s">
        <v>745</v>
      </c>
      <c r="B115" s="2" t="s">
        <v>774</v>
      </c>
      <c r="C115" s="2" t="s">
        <v>785</v>
      </c>
      <c r="D115" s="2" t="s">
        <v>13</v>
      </c>
      <c r="E115" s="2" t="s">
        <v>845</v>
      </c>
      <c r="F115" s="3">
        <v>18.989999999999998</v>
      </c>
      <c r="G115" s="35">
        <f t="shared" si="11"/>
        <v>4.5759036144578307</v>
      </c>
      <c r="H115" s="20"/>
    </row>
    <row r="116" spans="1:8">
      <c r="A116" s="13" t="s">
        <v>745</v>
      </c>
      <c r="B116" s="2" t="s">
        <v>805</v>
      </c>
      <c r="C116" s="2" t="s">
        <v>786</v>
      </c>
      <c r="D116" s="2" t="s">
        <v>12</v>
      </c>
      <c r="E116" s="2" t="s">
        <v>846</v>
      </c>
      <c r="F116" s="3">
        <v>6.99</v>
      </c>
      <c r="G116" s="35">
        <f>F116/4.15</f>
        <v>1.6843373493975902</v>
      </c>
      <c r="H116" s="20"/>
    </row>
    <row r="117" spans="1:8">
      <c r="A117" s="13" t="s">
        <v>745</v>
      </c>
      <c r="B117" s="2" t="s">
        <v>805</v>
      </c>
      <c r="C117" s="2" t="s">
        <v>786</v>
      </c>
      <c r="D117" s="2" t="s">
        <v>11</v>
      </c>
      <c r="E117" s="2"/>
      <c r="F117" s="3" t="s">
        <v>737</v>
      </c>
      <c r="G117" s="4" t="s">
        <v>737</v>
      </c>
      <c r="H117" s="20"/>
    </row>
    <row r="118" spans="1:8">
      <c r="A118" s="13" t="s">
        <v>745</v>
      </c>
      <c r="B118" s="2" t="s">
        <v>805</v>
      </c>
      <c r="C118" s="2" t="s">
        <v>786</v>
      </c>
      <c r="D118" s="2" t="s">
        <v>13</v>
      </c>
      <c r="E118" s="2"/>
      <c r="F118" s="3" t="s">
        <v>737</v>
      </c>
      <c r="G118" s="4" t="s">
        <v>737</v>
      </c>
      <c r="H118" s="20"/>
    </row>
    <row r="119" spans="1:8">
      <c r="A119" s="13" t="s">
        <v>745</v>
      </c>
      <c r="B119" s="2" t="s">
        <v>775</v>
      </c>
      <c r="C119" s="2" t="s">
        <v>787</v>
      </c>
      <c r="D119" s="2" t="s">
        <v>11</v>
      </c>
      <c r="E119" s="2"/>
      <c r="F119" s="3" t="s">
        <v>737</v>
      </c>
      <c r="G119" s="4" t="s">
        <v>737</v>
      </c>
      <c r="H119" s="20"/>
    </row>
    <row r="120" spans="1:8">
      <c r="A120" s="13" t="s">
        <v>745</v>
      </c>
      <c r="B120" s="2" t="s">
        <v>775</v>
      </c>
      <c r="C120" s="2" t="s">
        <v>787</v>
      </c>
      <c r="D120" s="2" t="s">
        <v>12</v>
      </c>
      <c r="E120" s="2" t="s">
        <v>846</v>
      </c>
      <c r="F120" s="3">
        <v>6.99</v>
      </c>
      <c r="G120" s="4">
        <f>F120/4.15</f>
        <v>1.6843373493975902</v>
      </c>
      <c r="H120" s="20"/>
    </row>
    <row r="121" spans="1:8">
      <c r="A121" s="13" t="s">
        <v>745</v>
      </c>
      <c r="B121" s="2" t="s">
        <v>775</v>
      </c>
      <c r="C121" s="2" t="s">
        <v>787</v>
      </c>
      <c r="D121" s="2" t="s">
        <v>13</v>
      </c>
      <c r="E121" s="2"/>
      <c r="F121" s="3" t="s">
        <v>737</v>
      </c>
      <c r="G121" s="4" t="s">
        <v>737</v>
      </c>
      <c r="H121" s="20"/>
    </row>
    <row r="122" spans="1:8">
      <c r="A122" s="13" t="s">
        <v>745</v>
      </c>
      <c r="B122" s="2" t="s">
        <v>776</v>
      </c>
      <c r="C122" s="2" t="s">
        <v>779</v>
      </c>
      <c r="D122" s="2" t="s">
        <v>11</v>
      </c>
      <c r="E122" s="2" t="s">
        <v>844</v>
      </c>
      <c r="F122" s="3">
        <v>11.99</v>
      </c>
      <c r="G122" s="4">
        <f>F122/4.15</f>
        <v>2.8891566265060238</v>
      </c>
      <c r="H122" s="20"/>
    </row>
    <row r="123" spans="1:8">
      <c r="A123" s="13" t="s">
        <v>745</v>
      </c>
      <c r="B123" s="2" t="s">
        <v>776</v>
      </c>
      <c r="C123" s="2" t="s">
        <v>779</v>
      </c>
      <c r="D123" s="2" t="s">
        <v>13</v>
      </c>
      <c r="E123" s="2" t="s">
        <v>845</v>
      </c>
      <c r="F123" s="3">
        <v>18.989999999999998</v>
      </c>
      <c r="G123" s="4">
        <f t="shared" ref="G123:G124" si="12">F123/4.15</f>
        <v>4.5759036144578307</v>
      </c>
      <c r="H123" s="20"/>
    </row>
    <row r="124" spans="1:8">
      <c r="A124" s="13" t="s">
        <v>745</v>
      </c>
      <c r="B124" s="2" t="s">
        <v>777</v>
      </c>
      <c r="C124" s="2" t="s">
        <v>780</v>
      </c>
      <c r="D124" s="2" t="s">
        <v>11</v>
      </c>
      <c r="E124" s="2" t="s">
        <v>844</v>
      </c>
      <c r="F124" s="3">
        <v>11.99</v>
      </c>
      <c r="G124" s="4">
        <f t="shared" si="12"/>
        <v>2.8891566265060238</v>
      </c>
      <c r="H124" s="20"/>
    </row>
    <row r="125" spans="1:8">
      <c r="A125" s="13" t="s">
        <v>745</v>
      </c>
      <c r="B125" s="2" t="s">
        <v>777</v>
      </c>
      <c r="C125" s="2" t="s">
        <v>780</v>
      </c>
      <c r="D125" s="2" t="s">
        <v>13</v>
      </c>
      <c r="E125" s="2"/>
      <c r="F125" s="3" t="s">
        <v>737</v>
      </c>
      <c r="G125" s="4" t="s">
        <v>737</v>
      </c>
      <c r="H125" s="20"/>
    </row>
    <row r="126" spans="1:8">
      <c r="A126" s="13" t="s">
        <v>745</v>
      </c>
      <c r="B126" s="2" t="s">
        <v>778</v>
      </c>
      <c r="C126" s="2" t="s">
        <v>781</v>
      </c>
      <c r="D126" s="2" t="s">
        <v>11</v>
      </c>
      <c r="E126" s="2" t="s">
        <v>844</v>
      </c>
      <c r="F126" s="3">
        <v>11.99</v>
      </c>
      <c r="G126" s="35">
        <f>F126/4.15</f>
        <v>2.8891566265060238</v>
      </c>
      <c r="H126" s="20"/>
    </row>
    <row r="127" spans="1:8">
      <c r="A127" s="13" t="s">
        <v>745</v>
      </c>
      <c r="B127" s="2" t="s">
        <v>778</v>
      </c>
      <c r="C127" s="2" t="s">
        <v>781</v>
      </c>
      <c r="D127" s="2" t="s">
        <v>13</v>
      </c>
      <c r="E127" s="2" t="s">
        <v>845</v>
      </c>
      <c r="F127" s="3">
        <v>18.989999999999998</v>
      </c>
      <c r="G127" s="35">
        <f>F127/4.15</f>
        <v>4.5759036144578307</v>
      </c>
      <c r="H127" s="20"/>
    </row>
    <row r="128" spans="1:8">
      <c r="A128" s="13" t="s">
        <v>745</v>
      </c>
      <c r="B128" s="2" t="s">
        <v>298</v>
      </c>
      <c r="C128" s="2" t="s">
        <v>734</v>
      </c>
      <c r="D128" s="2" t="s">
        <v>11</v>
      </c>
      <c r="E128" s="2"/>
      <c r="F128" s="3" t="s">
        <v>737</v>
      </c>
      <c r="G128" s="4" t="s">
        <v>737</v>
      </c>
      <c r="H128" s="20"/>
    </row>
    <row r="129" spans="1:8">
      <c r="A129" s="13" t="s">
        <v>745</v>
      </c>
      <c r="B129" s="2" t="s">
        <v>298</v>
      </c>
      <c r="C129" s="2" t="s">
        <v>734</v>
      </c>
      <c r="D129" s="2" t="s">
        <v>12</v>
      </c>
      <c r="E129" s="2"/>
      <c r="F129" s="3" t="s">
        <v>737</v>
      </c>
      <c r="G129" s="4" t="s">
        <v>737</v>
      </c>
      <c r="H129" s="20"/>
    </row>
    <row r="130" spans="1:8">
      <c r="A130" s="13" t="s">
        <v>745</v>
      </c>
      <c r="B130" s="2" t="s">
        <v>298</v>
      </c>
      <c r="C130" s="2" t="s">
        <v>734</v>
      </c>
      <c r="D130" s="2" t="s">
        <v>13</v>
      </c>
      <c r="E130" s="2" t="s">
        <v>845</v>
      </c>
      <c r="F130" s="3">
        <v>18.989999999999998</v>
      </c>
      <c r="G130" s="4">
        <f>F130/4.15</f>
        <v>4.5759036144578307</v>
      </c>
      <c r="H130" s="20"/>
    </row>
    <row r="131" spans="1:8">
      <c r="A131" s="13" t="s">
        <v>745</v>
      </c>
      <c r="B131" s="2" t="s">
        <v>299</v>
      </c>
      <c r="C131" s="2" t="s">
        <v>656</v>
      </c>
      <c r="D131" s="2" t="s">
        <v>11</v>
      </c>
      <c r="E131" s="2" t="s">
        <v>844</v>
      </c>
      <c r="F131" s="3">
        <v>11.99</v>
      </c>
      <c r="G131" s="4">
        <f t="shared" ref="G131:G132" si="13">F131/4.15</f>
        <v>2.8891566265060238</v>
      </c>
      <c r="H131" s="20"/>
    </row>
    <row r="132" spans="1:8">
      <c r="A132" s="13" t="s">
        <v>745</v>
      </c>
      <c r="B132" s="2" t="s">
        <v>299</v>
      </c>
      <c r="C132" s="2" t="s">
        <v>656</v>
      </c>
      <c r="D132" s="2" t="s">
        <v>12</v>
      </c>
      <c r="E132" s="2" t="s">
        <v>846</v>
      </c>
      <c r="F132" s="3">
        <v>6.99</v>
      </c>
      <c r="G132" s="4">
        <f t="shared" si="13"/>
        <v>1.6843373493975902</v>
      </c>
      <c r="H132" s="20"/>
    </row>
    <row r="133" spans="1:8">
      <c r="A133" s="13" t="s">
        <v>745</v>
      </c>
      <c r="B133" s="2" t="s">
        <v>299</v>
      </c>
      <c r="C133" s="2" t="s">
        <v>656</v>
      </c>
      <c r="D133" s="2" t="s">
        <v>13</v>
      </c>
      <c r="E133" s="2"/>
      <c r="F133" s="3" t="s">
        <v>737</v>
      </c>
      <c r="G133" s="4" t="s">
        <v>737</v>
      </c>
      <c r="H133" s="20"/>
    </row>
    <row r="134" spans="1:8">
      <c r="A134" s="13" t="s">
        <v>745</v>
      </c>
      <c r="B134" s="2" t="s">
        <v>300</v>
      </c>
      <c r="C134" s="2" t="s">
        <v>657</v>
      </c>
      <c r="D134" s="2" t="s">
        <v>11</v>
      </c>
      <c r="E134" s="2" t="s">
        <v>844</v>
      </c>
      <c r="F134" s="3">
        <v>11.99</v>
      </c>
      <c r="G134" s="4">
        <f>F134/4.15</f>
        <v>2.8891566265060238</v>
      </c>
      <c r="H134" s="20"/>
    </row>
    <row r="135" spans="1:8">
      <c r="A135" s="13" t="s">
        <v>745</v>
      </c>
      <c r="B135" s="2" t="s">
        <v>300</v>
      </c>
      <c r="C135" s="2" t="s">
        <v>657</v>
      </c>
      <c r="D135" s="2" t="s">
        <v>12</v>
      </c>
      <c r="E135" s="2" t="s">
        <v>846</v>
      </c>
      <c r="F135" s="3">
        <v>6.99</v>
      </c>
      <c r="G135" s="4">
        <f>F135/4.15</f>
        <v>1.6843373493975902</v>
      </c>
      <c r="H135" s="20"/>
    </row>
    <row r="136" spans="1:8">
      <c r="A136" s="13" t="s">
        <v>745</v>
      </c>
      <c r="B136" s="2" t="s">
        <v>300</v>
      </c>
      <c r="C136" s="2" t="s">
        <v>657</v>
      </c>
      <c r="D136" s="2" t="s">
        <v>13</v>
      </c>
      <c r="E136" s="2"/>
      <c r="F136" s="3" t="s">
        <v>737</v>
      </c>
      <c r="G136" s="4" t="s">
        <v>737</v>
      </c>
      <c r="H136" s="20"/>
    </row>
    <row r="137" spans="1:8">
      <c r="A137" s="26" t="s">
        <v>744</v>
      </c>
      <c r="B137" s="2" t="s">
        <v>14</v>
      </c>
      <c r="C137" s="2" t="s">
        <v>383</v>
      </c>
      <c r="D137" s="2" t="s">
        <v>12</v>
      </c>
      <c r="E137" s="2" t="s">
        <v>846</v>
      </c>
      <c r="F137" s="3">
        <v>6.99</v>
      </c>
      <c r="G137" s="4">
        <f>F137/4.15</f>
        <v>1.6843373493975902</v>
      </c>
      <c r="H137" s="20"/>
    </row>
    <row r="138" spans="1:8">
      <c r="A138" s="26" t="s">
        <v>744</v>
      </c>
      <c r="B138" s="2" t="s">
        <v>15</v>
      </c>
      <c r="C138" s="2" t="s">
        <v>384</v>
      </c>
      <c r="D138" s="2" t="s">
        <v>12</v>
      </c>
      <c r="E138" s="2" t="s">
        <v>846</v>
      </c>
      <c r="F138" s="3">
        <v>6.99</v>
      </c>
      <c r="G138" s="4">
        <f t="shared" ref="G138:G139" si="14">F138/4.15</f>
        <v>1.6843373493975902</v>
      </c>
      <c r="H138" s="20"/>
    </row>
    <row r="139" spans="1:8">
      <c r="A139" s="26" t="s">
        <v>744</v>
      </c>
      <c r="B139" s="2" t="s">
        <v>357</v>
      </c>
      <c r="C139" s="2" t="s">
        <v>712</v>
      </c>
      <c r="D139" s="2" t="s">
        <v>12</v>
      </c>
      <c r="E139" s="2" t="s">
        <v>846</v>
      </c>
      <c r="F139" s="3">
        <v>6.99</v>
      </c>
      <c r="G139" s="4">
        <f t="shared" si="14"/>
        <v>1.6843373493975902</v>
      </c>
      <c r="H139" s="20"/>
    </row>
    <row r="140" spans="1:8">
      <c r="A140" s="26" t="s">
        <v>744</v>
      </c>
      <c r="B140" s="2" t="s">
        <v>18</v>
      </c>
      <c r="C140" s="2" t="s">
        <v>387</v>
      </c>
      <c r="D140" s="2" t="s">
        <v>11</v>
      </c>
      <c r="E140" s="2"/>
      <c r="F140" s="3" t="s">
        <v>737</v>
      </c>
      <c r="G140" s="4" t="s">
        <v>737</v>
      </c>
      <c r="H140" s="20"/>
    </row>
    <row r="141" spans="1:8">
      <c r="A141" s="26" t="s">
        <v>744</v>
      </c>
      <c r="B141" s="2" t="s">
        <v>18</v>
      </c>
      <c r="C141" s="2" t="s">
        <v>387</v>
      </c>
      <c r="D141" s="2" t="s">
        <v>12</v>
      </c>
      <c r="E141" s="2" t="s">
        <v>846</v>
      </c>
      <c r="F141" s="3">
        <v>6.99</v>
      </c>
      <c r="G141" s="4">
        <f>F141/4.15</f>
        <v>1.6843373493975902</v>
      </c>
      <c r="H141" s="20"/>
    </row>
    <row r="142" spans="1:8">
      <c r="A142" s="26" t="s">
        <v>744</v>
      </c>
      <c r="B142" s="2" t="s">
        <v>23</v>
      </c>
      <c r="C142" s="2" t="s">
        <v>390</v>
      </c>
      <c r="D142" s="2" t="s">
        <v>11</v>
      </c>
      <c r="E142" s="2" t="s">
        <v>846</v>
      </c>
      <c r="F142" s="3">
        <v>11.99</v>
      </c>
      <c r="G142" s="4">
        <f t="shared" ref="G142:G145" si="15">F142/4.15</f>
        <v>2.8891566265060238</v>
      </c>
      <c r="H142" s="20"/>
    </row>
    <row r="143" spans="1:8">
      <c r="A143" s="26" t="s">
        <v>744</v>
      </c>
      <c r="B143" s="2" t="s">
        <v>23</v>
      </c>
      <c r="C143" s="2" t="s">
        <v>390</v>
      </c>
      <c r="D143" s="2" t="s">
        <v>12</v>
      </c>
      <c r="E143" s="2" t="s">
        <v>846</v>
      </c>
      <c r="F143" s="3">
        <v>8.19</v>
      </c>
      <c r="G143" s="4">
        <f t="shared" si="15"/>
        <v>1.9734939759036141</v>
      </c>
      <c r="H143" s="20"/>
    </row>
    <row r="144" spans="1:8">
      <c r="A144" s="26" t="s">
        <v>744</v>
      </c>
      <c r="B144" s="2" t="s">
        <v>23</v>
      </c>
      <c r="C144" s="2" t="s">
        <v>390</v>
      </c>
      <c r="D144" s="2" t="s">
        <v>13</v>
      </c>
      <c r="E144" s="2" t="s">
        <v>846</v>
      </c>
      <c r="F144" s="3">
        <v>21.99</v>
      </c>
      <c r="G144" s="4">
        <f t="shared" si="15"/>
        <v>5.298795180722891</v>
      </c>
      <c r="H144" s="20"/>
    </row>
    <row r="145" spans="1:8">
      <c r="A145" s="26" t="s">
        <v>744</v>
      </c>
      <c r="B145" s="2" t="s">
        <v>24</v>
      </c>
      <c r="C145" s="2" t="s">
        <v>391</v>
      </c>
      <c r="D145" s="2" t="s">
        <v>11</v>
      </c>
      <c r="E145" s="2" t="s">
        <v>846</v>
      </c>
      <c r="F145" s="3">
        <v>11.99</v>
      </c>
      <c r="G145" s="4">
        <f t="shared" si="15"/>
        <v>2.8891566265060238</v>
      </c>
      <c r="H145" s="20"/>
    </row>
    <row r="146" spans="1:8">
      <c r="A146" s="26" t="s">
        <v>744</v>
      </c>
      <c r="B146" s="2" t="s">
        <v>24</v>
      </c>
      <c r="C146" s="2" t="s">
        <v>391</v>
      </c>
      <c r="D146" s="2" t="s">
        <v>12</v>
      </c>
      <c r="E146" s="2"/>
      <c r="F146" s="3" t="s">
        <v>737</v>
      </c>
      <c r="G146" s="4" t="s">
        <v>737</v>
      </c>
      <c r="H146" s="20"/>
    </row>
    <row r="147" spans="1:8">
      <c r="A147" s="26" t="s">
        <v>744</v>
      </c>
      <c r="B147" s="2" t="s">
        <v>24</v>
      </c>
      <c r="C147" s="2" t="s">
        <v>391</v>
      </c>
      <c r="D147" s="2" t="s">
        <v>13</v>
      </c>
      <c r="E147" s="2" t="s">
        <v>846</v>
      </c>
      <c r="F147" s="3">
        <v>21.99</v>
      </c>
      <c r="G147" s="4">
        <f>F147/4.15</f>
        <v>5.298795180722891</v>
      </c>
      <c r="H147" s="20"/>
    </row>
    <row r="148" spans="1:8">
      <c r="A148" s="26" t="s">
        <v>744</v>
      </c>
      <c r="B148" s="2" t="s">
        <v>25</v>
      </c>
      <c r="C148" s="2" t="s">
        <v>392</v>
      </c>
      <c r="D148" s="2" t="s">
        <v>11</v>
      </c>
      <c r="E148" s="2" t="s">
        <v>846</v>
      </c>
      <c r="F148" s="3">
        <v>11.99</v>
      </c>
      <c r="G148" s="4">
        <f t="shared" ref="G148:G153" si="16">F148/4.15</f>
        <v>2.8891566265060238</v>
      </c>
      <c r="H148" s="20"/>
    </row>
    <row r="149" spans="1:8">
      <c r="A149" s="26" t="s">
        <v>744</v>
      </c>
      <c r="B149" s="2" t="s">
        <v>25</v>
      </c>
      <c r="C149" s="2" t="s">
        <v>392</v>
      </c>
      <c r="D149" s="2" t="s">
        <v>12</v>
      </c>
      <c r="E149" s="2" t="s">
        <v>846</v>
      </c>
      <c r="F149" s="3">
        <v>8.19</v>
      </c>
      <c r="G149" s="4">
        <f t="shared" si="16"/>
        <v>1.9734939759036141</v>
      </c>
      <c r="H149" s="20"/>
    </row>
    <row r="150" spans="1:8">
      <c r="A150" s="26" t="s">
        <v>744</v>
      </c>
      <c r="B150" s="2" t="s">
        <v>25</v>
      </c>
      <c r="C150" s="2" t="s">
        <v>392</v>
      </c>
      <c r="D150" s="2" t="s">
        <v>13</v>
      </c>
      <c r="E150" s="2" t="s">
        <v>846</v>
      </c>
      <c r="F150" s="3">
        <v>21.99</v>
      </c>
      <c r="G150" s="4">
        <f t="shared" si="16"/>
        <v>5.298795180722891</v>
      </c>
      <c r="H150" s="20"/>
    </row>
    <row r="151" spans="1:8">
      <c r="A151" s="26" t="s">
        <v>744</v>
      </c>
      <c r="B151" s="2" t="s">
        <v>26</v>
      </c>
      <c r="C151" s="2" t="s">
        <v>393</v>
      </c>
      <c r="D151" s="2" t="s">
        <v>11</v>
      </c>
      <c r="E151" s="2" t="s">
        <v>846</v>
      </c>
      <c r="F151" s="3">
        <v>11.99</v>
      </c>
      <c r="G151" s="4">
        <f t="shared" si="16"/>
        <v>2.8891566265060238</v>
      </c>
      <c r="H151" s="20"/>
    </row>
    <row r="152" spans="1:8">
      <c r="A152" s="26" t="s">
        <v>744</v>
      </c>
      <c r="B152" s="2" t="s">
        <v>26</v>
      </c>
      <c r="C152" s="2" t="s">
        <v>393</v>
      </c>
      <c r="D152" s="2" t="s">
        <v>12</v>
      </c>
      <c r="E152" s="2" t="s">
        <v>846</v>
      </c>
      <c r="F152" s="3">
        <v>8.19</v>
      </c>
      <c r="G152" s="4">
        <f t="shared" si="16"/>
        <v>1.9734939759036141</v>
      </c>
      <c r="H152" s="20"/>
    </row>
    <row r="153" spans="1:8">
      <c r="A153" s="26" t="s">
        <v>744</v>
      </c>
      <c r="B153" s="2" t="s">
        <v>26</v>
      </c>
      <c r="C153" s="2" t="s">
        <v>393</v>
      </c>
      <c r="D153" s="2" t="s">
        <v>13</v>
      </c>
      <c r="E153" s="2" t="s">
        <v>846</v>
      </c>
      <c r="F153" s="3">
        <v>21.99</v>
      </c>
      <c r="G153" s="4">
        <f t="shared" si="16"/>
        <v>5.298795180722891</v>
      </c>
      <c r="H153" s="20"/>
    </row>
    <row r="154" spans="1:8">
      <c r="A154" s="26" t="s">
        <v>744</v>
      </c>
      <c r="B154" s="2" t="s">
        <v>27</v>
      </c>
      <c r="C154" s="2" t="s">
        <v>394</v>
      </c>
      <c r="D154" s="2" t="s">
        <v>11</v>
      </c>
      <c r="E154" s="2"/>
      <c r="F154" s="3" t="s">
        <v>737</v>
      </c>
      <c r="G154" s="4" t="s">
        <v>737</v>
      </c>
      <c r="H154" s="20"/>
    </row>
    <row r="155" spans="1:8">
      <c r="A155" s="26" t="s">
        <v>744</v>
      </c>
      <c r="B155" s="2" t="s">
        <v>27</v>
      </c>
      <c r="C155" s="2" t="s">
        <v>394</v>
      </c>
      <c r="D155" s="2" t="s">
        <v>12</v>
      </c>
      <c r="E155" s="2" t="s">
        <v>846</v>
      </c>
      <c r="F155" s="3">
        <v>8.19</v>
      </c>
      <c r="G155" s="4">
        <f>F155/4.15</f>
        <v>1.9734939759036141</v>
      </c>
      <c r="H155" s="20"/>
    </row>
    <row r="156" spans="1:8">
      <c r="A156" s="26" t="s">
        <v>744</v>
      </c>
      <c r="B156" s="2" t="s">
        <v>27</v>
      </c>
      <c r="C156" s="2" t="s">
        <v>394</v>
      </c>
      <c r="D156" s="2" t="s">
        <v>13</v>
      </c>
      <c r="E156" s="2" t="s">
        <v>846</v>
      </c>
      <c r="F156" s="3">
        <v>21.99</v>
      </c>
      <c r="G156" s="4">
        <f t="shared" ref="G156:G161" si="17">F156/4.15</f>
        <v>5.298795180722891</v>
      </c>
      <c r="H156" s="20"/>
    </row>
    <row r="157" spans="1:8">
      <c r="A157" s="26" t="s">
        <v>744</v>
      </c>
      <c r="B157" s="2" t="s">
        <v>28</v>
      </c>
      <c r="C157" s="2" t="s">
        <v>395</v>
      </c>
      <c r="D157" s="2" t="s">
        <v>11</v>
      </c>
      <c r="E157" s="2" t="s">
        <v>846</v>
      </c>
      <c r="F157" s="3">
        <v>11.99</v>
      </c>
      <c r="G157" s="4">
        <f t="shared" si="17"/>
        <v>2.8891566265060238</v>
      </c>
      <c r="H157" s="20"/>
    </row>
    <row r="158" spans="1:8">
      <c r="A158" s="26" t="s">
        <v>744</v>
      </c>
      <c r="B158" s="2" t="s">
        <v>28</v>
      </c>
      <c r="C158" s="2" t="s">
        <v>395</v>
      </c>
      <c r="D158" s="2" t="s">
        <v>12</v>
      </c>
      <c r="E158" s="2" t="s">
        <v>846</v>
      </c>
      <c r="F158" s="3">
        <v>8.19</v>
      </c>
      <c r="G158" s="4">
        <f t="shared" si="17"/>
        <v>1.9734939759036141</v>
      </c>
      <c r="H158" s="20"/>
    </row>
    <row r="159" spans="1:8">
      <c r="A159" s="26" t="s">
        <v>744</v>
      </c>
      <c r="B159" s="2" t="s">
        <v>29</v>
      </c>
      <c r="C159" s="2" t="s">
        <v>396</v>
      </c>
      <c r="D159" s="2" t="s">
        <v>11</v>
      </c>
      <c r="E159" s="2" t="s">
        <v>846</v>
      </c>
      <c r="F159" s="3">
        <v>11.99</v>
      </c>
      <c r="G159" s="4">
        <f t="shared" si="17"/>
        <v>2.8891566265060238</v>
      </c>
      <c r="H159" s="20"/>
    </row>
    <row r="160" spans="1:8">
      <c r="A160" s="26" t="s">
        <v>744</v>
      </c>
      <c r="B160" s="2" t="s">
        <v>29</v>
      </c>
      <c r="C160" s="2" t="s">
        <v>396</v>
      </c>
      <c r="D160" s="2" t="s">
        <v>12</v>
      </c>
      <c r="E160" s="2" t="s">
        <v>846</v>
      </c>
      <c r="F160" s="3">
        <v>8.19</v>
      </c>
      <c r="G160" s="4">
        <f t="shared" si="17"/>
        <v>1.9734939759036141</v>
      </c>
      <c r="H160" s="20"/>
    </row>
    <row r="161" spans="1:8">
      <c r="A161" s="26" t="s">
        <v>744</v>
      </c>
      <c r="B161" s="2" t="s">
        <v>29</v>
      </c>
      <c r="C161" s="2" t="s">
        <v>396</v>
      </c>
      <c r="D161" s="2" t="s">
        <v>13</v>
      </c>
      <c r="E161" s="2" t="s">
        <v>846</v>
      </c>
      <c r="F161" s="3">
        <v>21.99</v>
      </c>
      <c r="G161" s="4">
        <f t="shared" si="17"/>
        <v>5.298795180722891</v>
      </c>
      <c r="H161" s="20"/>
    </row>
    <row r="162" spans="1:8">
      <c r="A162" s="26" t="s">
        <v>744</v>
      </c>
      <c r="B162" s="2" t="s">
        <v>30</v>
      </c>
      <c r="C162" s="2" t="s">
        <v>397</v>
      </c>
      <c r="D162" s="2" t="s">
        <v>11</v>
      </c>
      <c r="E162" s="2"/>
      <c r="F162" s="3" t="s">
        <v>737</v>
      </c>
      <c r="G162" s="4" t="s">
        <v>737</v>
      </c>
      <c r="H162" s="20"/>
    </row>
    <row r="163" spans="1:8">
      <c r="A163" s="26" t="s">
        <v>744</v>
      </c>
      <c r="B163" s="2" t="s">
        <v>30</v>
      </c>
      <c r="C163" s="2" t="s">
        <v>397</v>
      </c>
      <c r="D163" s="2" t="s">
        <v>12</v>
      </c>
      <c r="E163" s="2"/>
      <c r="F163" s="3" t="s">
        <v>737</v>
      </c>
      <c r="G163" s="4" t="s">
        <v>737</v>
      </c>
      <c r="H163" s="20"/>
    </row>
    <row r="164" spans="1:8">
      <c r="A164" s="26" t="s">
        <v>744</v>
      </c>
      <c r="B164" s="2" t="s">
        <v>22</v>
      </c>
      <c r="C164" s="2" t="s">
        <v>713</v>
      </c>
      <c r="D164" s="2" t="s">
        <v>11</v>
      </c>
      <c r="E164" s="2"/>
      <c r="F164" s="3" t="s">
        <v>737</v>
      </c>
      <c r="G164" s="4" t="s">
        <v>737</v>
      </c>
      <c r="H164" s="20"/>
    </row>
    <row r="165" spans="1:8">
      <c r="A165" s="26" t="s">
        <v>744</v>
      </c>
      <c r="B165" s="2" t="s">
        <v>22</v>
      </c>
      <c r="C165" s="2" t="s">
        <v>713</v>
      </c>
      <c r="D165" s="2" t="s">
        <v>12</v>
      </c>
      <c r="E165" s="2"/>
      <c r="F165" s="3" t="s">
        <v>737</v>
      </c>
      <c r="G165" s="4" t="s">
        <v>737</v>
      </c>
      <c r="H165" s="20"/>
    </row>
    <row r="166" spans="1:8">
      <c r="A166" s="26" t="s">
        <v>744</v>
      </c>
      <c r="B166" s="2" t="s">
        <v>788</v>
      </c>
      <c r="C166" s="2" t="s">
        <v>789</v>
      </c>
      <c r="D166" s="2" t="s">
        <v>11</v>
      </c>
      <c r="E166" s="2" t="s">
        <v>846</v>
      </c>
      <c r="F166" s="3">
        <v>11.99</v>
      </c>
      <c r="G166" s="4">
        <f>F166/4.15</f>
        <v>2.8891566265060238</v>
      </c>
      <c r="H166" s="20"/>
    </row>
    <row r="167" spans="1:8">
      <c r="A167" s="26" t="s">
        <v>744</v>
      </c>
      <c r="B167" s="2" t="s">
        <v>788</v>
      </c>
      <c r="C167" s="2" t="s">
        <v>789</v>
      </c>
      <c r="D167" s="2" t="s">
        <v>12</v>
      </c>
      <c r="E167" s="2" t="s">
        <v>846</v>
      </c>
      <c r="F167" s="3">
        <v>8.19</v>
      </c>
      <c r="G167" s="4">
        <f t="shared" ref="G167:G168" si="18">F167/4.15</f>
        <v>1.9734939759036141</v>
      </c>
      <c r="H167" s="20"/>
    </row>
    <row r="168" spans="1:8">
      <c r="A168" s="26" t="s">
        <v>744</v>
      </c>
      <c r="B168" s="2" t="s">
        <v>788</v>
      </c>
      <c r="C168" s="2" t="s">
        <v>789</v>
      </c>
      <c r="D168" s="2" t="s">
        <v>13</v>
      </c>
      <c r="E168" s="2" t="s">
        <v>846</v>
      </c>
      <c r="F168" s="3">
        <v>21.99</v>
      </c>
      <c r="G168" s="4">
        <f t="shared" si="18"/>
        <v>5.298795180722891</v>
      </c>
      <c r="H168" s="20"/>
    </row>
    <row r="169" spans="1:8">
      <c r="A169" s="26" t="s">
        <v>744</v>
      </c>
      <c r="B169" s="2" t="s">
        <v>31</v>
      </c>
      <c r="C169" s="2" t="s">
        <v>398</v>
      </c>
      <c r="D169" s="2" t="s">
        <v>11</v>
      </c>
      <c r="E169" s="2"/>
      <c r="F169" s="3" t="s">
        <v>737</v>
      </c>
      <c r="G169" s="4" t="s">
        <v>737</v>
      </c>
      <c r="H169" s="20"/>
    </row>
    <row r="170" spans="1:8">
      <c r="A170" s="26" t="s">
        <v>744</v>
      </c>
      <c r="B170" s="2" t="s">
        <v>31</v>
      </c>
      <c r="C170" s="2" t="s">
        <v>398</v>
      </c>
      <c r="D170" s="2" t="s">
        <v>12</v>
      </c>
      <c r="E170" s="2"/>
      <c r="F170" s="3" t="s">
        <v>737</v>
      </c>
      <c r="G170" s="4" t="s">
        <v>737</v>
      </c>
      <c r="H170" s="20"/>
    </row>
    <row r="171" spans="1:8">
      <c r="A171" s="26" t="s">
        <v>744</v>
      </c>
      <c r="B171" s="2" t="s">
        <v>839</v>
      </c>
      <c r="C171" s="2" t="s">
        <v>799</v>
      </c>
      <c r="D171" s="2" t="s">
        <v>12</v>
      </c>
      <c r="E171" s="2" t="s">
        <v>846</v>
      </c>
      <c r="F171" s="3">
        <v>8.19</v>
      </c>
      <c r="G171" s="4">
        <f>F171/4.15</f>
        <v>1.9734939759036141</v>
      </c>
      <c r="H171" s="20"/>
    </row>
    <row r="172" spans="1:8">
      <c r="A172" s="26" t="s">
        <v>744</v>
      </c>
      <c r="B172" s="2" t="s">
        <v>32</v>
      </c>
      <c r="C172" s="2" t="s">
        <v>399</v>
      </c>
      <c r="D172" s="2" t="s">
        <v>11</v>
      </c>
      <c r="E172" s="2" t="s">
        <v>846</v>
      </c>
      <c r="F172" s="3">
        <v>11.99</v>
      </c>
      <c r="G172" s="4">
        <f>F172/4.15</f>
        <v>2.8891566265060238</v>
      </c>
      <c r="H172" s="20"/>
    </row>
    <row r="173" spans="1:8">
      <c r="A173" s="26" t="s">
        <v>744</v>
      </c>
      <c r="B173" s="2" t="s">
        <v>32</v>
      </c>
      <c r="C173" s="2" t="s">
        <v>399</v>
      </c>
      <c r="D173" s="2" t="s">
        <v>12</v>
      </c>
      <c r="E173" s="2"/>
      <c r="F173" s="3" t="s">
        <v>737</v>
      </c>
      <c r="G173" s="4" t="s">
        <v>737</v>
      </c>
      <c r="H173" s="20"/>
    </row>
    <row r="174" spans="1:8">
      <c r="A174" s="26" t="s">
        <v>744</v>
      </c>
      <c r="B174" s="2" t="s">
        <v>32</v>
      </c>
      <c r="C174" s="2" t="s">
        <v>399</v>
      </c>
      <c r="D174" s="2" t="s">
        <v>13</v>
      </c>
      <c r="E174" s="2" t="s">
        <v>846</v>
      </c>
      <c r="F174" s="3">
        <v>21.99</v>
      </c>
      <c r="G174" s="4">
        <f>F174/4.15</f>
        <v>5.298795180722891</v>
      </c>
      <c r="H174" s="20"/>
    </row>
    <row r="175" spans="1:8">
      <c r="A175" s="26" t="s">
        <v>744</v>
      </c>
      <c r="B175" s="2" t="s">
        <v>33</v>
      </c>
      <c r="C175" s="2" t="s">
        <v>400</v>
      </c>
      <c r="D175" s="2" t="s">
        <v>11</v>
      </c>
      <c r="E175" s="2" t="s">
        <v>846</v>
      </c>
      <c r="F175" s="3">
        <v>11.99</v>
      </c>
      <c r="G175" s="4">
        <f>F175/4.15</f>
        <v>2.8891566265060238</v>
      </c>
      <c r="H175" s="20"/>
    </row>
    <row r="176" spans="1:8">
      <c r="A176" s="26" t="s">
        <v>744</v>
      </c>
      <c r="B176" s="2" t="s">
        <v>33</v>
      </c>
      <c r="C176" s="2" t="s">
        <v>400</v>
      </c>
      <c r="D176" s="2" t="s">
        <v>12</v>
      </c>
      <c r="E176" s="2"/>
      <c r="F176" s="3" t="s">
        <v>737</v>
      </c>
      <c r="G176" s="4" t="s">
        <v>737</v>
      </c>
      <c r="H176" s="20"/>
    </row>
    <row r="177" spans="1:8">
      <c r="A177" s="26" t="s">
        <v>744</v>
      </c>
      <c r="B177" s="2" t="s">
        <v>33</v>
      </c>
      <c r="C177" s="2" t="s">
        <v>400</v>
      </c>
      <c r="D177" s="2" t="s">
        <v>13</v>
      </c>
      <c r="E177" s="2" t="s">
        <v>846</v>
      </c>
      <c r="F177" s="3">
        <v>21.99</v>
      </c>
      <c r="G177" s="4">
        <f>F177/4.15</f>
        <v>5.298795180722891</v>
      </c>
      <c r="H177" s="20"/>
    </row>
    <row r="178" spans="1:8">
      <c r="A178" s="26" t="s">
        <v>744</v>
      </c>
      <c r="B178" s="2" t="s">
        <v>34</v>
      </c>
      <c r="C178" s="2" t="s">
        <v>401</v>
      </c>
      <c r="D178" s="2" t="s">
        <v>11</v>
      </c>
      <c r="E178" s="2" t="s">
        <v>846</v>
      </c>
      <c r="F178" s="3">
        <v>11.99</v>
      </c>
      <c r="G178" s="4">
        <f>F178/4.15</f>
        <v>2.8891566265060238</v>
      </c>
      <c r="H178" s="20"/>
    </row>
    <row r="179" spans="1:8">
      <c r="A179" s="26" t="s">
        <v>744</v>
      </c>
      <c r="B179" s="2" t="s">
        <v>34</v>
      </c>
      <c r="C179" s="2" t="s">
        <v>401</v>
      </c>
      <c r="D179" s="2" t="s">
        <v>12</v>
      </c>
      <c r="E179" s="2"/>
      <c r="F179" s="3" t="s">
        <v>737</v>
      </c>
      <c r="G179" s="4" t="s">
        <v>737</v>
      </c>
      <c r="H179" s="20"/>
    </row>
    <row r="180" spans="1:8">
      <c r="A180" s="26" t="s">
        <v>744</v>
      </c>
      <c r="B180" s="2" t="s">
        <v>34</v>
      </c>
      <c r="C180" s="2" t="s">
        <v>401</v>
      </c>
      <c r="D180" s="2" t="s">
        <v>13</v>
      </c>
      <c r="E180" s="2" t="s">
        <v>846</v>
      </c>
      <c r="F180" s="3">
        <v>21.99</v>
      </c>
      <c r="G180" s="4">
        <f>F180/4.15</f>
        <v>5.298795180722891</v>
      </c>
      <c r="H180" s="20"/>
    </row>
    <row r="181" spans="1:8">
      <c r="A181" s="26" t="s">
        <v>744</v>
      </c>
      <c r="B181" s="2" t="s">
        <v>35</v>
      </c>
      <c r="C181" s="2" t="s">
        <v>402</v>
      </c>
      <c r="D181" s="2" t="s">
        <v>11</v>
      </c>
      <c r="E181" s="2"/>
      <c r="F181" s="3" t="s">
        <v>737</v>
      </c>
      <c r="G181" s="4" t="s">
        <v>737</v>
      </c>
      <c r="H181" s="20"/>
    </row>
    <row r="182" spans="1:8">
      <c r="A182" s="26" t="s">
        <v>744</v>
      </c>
      <c r="B182" s="2" t="s">
        <v>35</v>
      </c>
      <c r="C182" s="2" t="s">
        <v>402</v>
      </c>
      <c r="D182" s="2" t="s">
        <v>12</v>
      </c>
      <c r="E182" s="2"/>
      <c r="F182" s="3" t="s">
        <v>737</v>
      </c>
      <c r="G182" s="4" t="s">
        <v>737</v>
      </c>
      <c r="H182" s="20"/>
    </row>
    <row r="183" spans="1:8">
      <c r="A183" s="26" t="s">
        <v>744</v>
      </c>
      <c r="B183" s="2" t="s">
        <v>49</v>
      </c>
      <c r="C183" s="2" t="s">
        <v>413</v>
      </c>
      <c r="D183" s="2" t="s">
        <v>12</v>
      </c>
      <c r="E183" s="2"/>
      <c r="F183" s="3" t="s">
        <v>737</v>
      </c>
      <c r="G183" s="4" t="s">
        <v>737</v>
      </c>
      <c r="H183" s="20"/>
    </row>
    <row r="184" spans="1:8">
      <c r="A184" s="26" t="s">
        <v>744</v>
      </c>
      <c r="B184" s="2" t="s">
        <v>53</v>
      </c>
      <c r="C184" s="2" t="s">
        <v>417</v>
      </c>
      <c r="D184" s="2" t="s">
        <v>12</v>
      </c>
      <c r="E184" s="2" t="s">
        <v>849</v>
      </c>
      <c r="F184" s="3">
        <v>10.99</v>
      </c>
      <c r="G184" s="4">
        <f>F184/4.15</f>
        <v>2.6481927710843371</v>
      </c>
      <c r="H184" s="20"/>
    </row>
    <row r="185" spans="1:8">
      <c r="A185" s="26" t="s">
        <v>744</v>
      </c>
      <c r="B185" s="2" t="s">
        <v>53</v>
      </c>
      <c r="C185" s="2" t="s">
        <v>417</v>
      </c>
      <c r="D185" s="2" t="s">
        <v>11</v>
      </c>
      <c r="E185" s="2" t="s">
        <v>849</v>
      </c>
      <c r="F185" s="3">
        <v>15.99</v>
      </c>
      <c r="G185" s="4">
        <f t="shared" ref="G185:G190" si="19">F185/4.15</f>
        <v>3.8530120481927708</v>
      </c>
      <c r="H185" s="20"/>
    </row>
    <row r="186" spans="1:8">
      <c r="A186" s="26" t="s">
        <v>744</v>
      </c>
      <c r="B186" s="2" t="s">
        <v>53</v>
      </c>
      <c r="C186" s="2" t="s">
        <v>417</v>
      </c>
      <c r="D186" s="2" t="s">
        <v>13</v>
      </c>
      <c r="E186" s="2" t="s">
        <v>849</v>
      </c>
      <c r="F186" s="3">
        <v>34.99</v>
      </c>
      <c r="G186" s="4">
        <f t="shared" si="19"/>
        <v>8.4313253012048186</v>
      </c>
      <c r="H186" s="20"/>
    </row>
    <row r="187" spans="1:8">
      <c r="A187" s="26" t="s">
        <v>744</v>
      </c>
      <c r="B187" s="2" t="s">
        <v>818</v>
      </c>
      <c r="C187" s="2" t="s">
        <v>417</v>
      </c>
      <c r="D187" s="2" t="s">
        <v>817</v>
      </c>
      <c r="E187" s="2" t="s">
        <v>846</v>
      </c>
      <c r="F187" s="3">
        <v>900</v>
      </c>
      <c r="G187" s="4">
        <f t="shared" si="19"/>
        <v>216.86746987951804</v>
      </c>
      <c r="H187" s="20"/>
    </row>
    <row r="188" spans="1:8">
      <c r="A188" s="26" t="s">
        <v>744</v>
      </c>
      <c r="B188" s="2" t="s">
        <v>87</v>
      </c>
      <c r="C188" s="2" t="s">
        <v>451</v>
      </c>
      <c r="D188" s="2" t="s">
        <v>12</v>
      </c>
      <c r="E188" s="2" t="s">
        <v>843</v>
      </c>
      <c r="F188" s="3">
        <v>6.99</v>
      </c>
      <c r="G188" s="4">
        <f t="shared" si="19"/>
        <v>1.6843373493975902</v>
      </c>
      <c r="H188" s="20"/>
    </row>
    <row r="189" spans="1:8">
      <c r="A189" s="26" t="s">
        <v>744</v>
      </c>
      <c r="B189" s="2" t="s">
        <v>369</v>
      </c>
      <c r="C189" s="2" t="s">
        <v>722</v>
      </c>
      <c r="D189" s="2" t="s">
        <v>12</v>
      </c>
      <c r="E189" s="2" t="s">
        <v>843</v>
      </c>
      <c r="F189" s="3">
        <v>6.99</v>
      </c>
      <c r="G189" s="4">
        <f t="shared" si="19"/>
        <v>1.6843373493975902</v>
      </c>
      <c r="H189" s="20"/>
    </row>
    <row r="190" spans="1:8">
      <c r="A190" s="26" t="s">
        <v>744</v>
      </c>
      <c r="B190" s="2" t="s">
        <v>370</v>
      </c>
      <c r="C190" s="2" t="s">
        <v>723</v>
      </c>
      <c r="D190" s="2" t="s">
        <v>12</v>
      </c>
      <c r="E190" s="2" t="s">
        <v>846</v>
      </c>
      <c r="F190" s="3">
        <v>6.99</v>
      </c>
      <c r="G190" s="4">
        <f t="shared" si="19"/>
        <v>1.6843373493975902</v>
      </c>
      <c r="H190" s="20"/>
    </row>
    <row r="191" spans="1:8">
      <c r="A191" s="26" t="s">
        <v>744</v>
      </c>
      <c r="B191" s="2" t="s">
        <v>88</v>
      </c>
      <c r="C191" s="2" t="s">
        <v>452</v>
      </c>
      <c r="D191" s="2" t="s">
        <v>12</v>
      </c>
      <c r="E191" s="2"/>
      <c r="F191" s="3" t="s">
        <v>737</v>
      </c>
      <c r="G191" s="4" t="s">
        <v>737</v>
      </c>
      <c r="H191" s="20"/>
    </row>
    <row r="192" spans="1:8">
      <c r="A192" s="26" t="s">
        <v>744</v>
      </c>
      <c r="B192" s="2" t="s">
        <v>96</v>
      </c>
      <c r="C192" s="2" t="s">
        <v>461</v>
      </c>
      <c r="D192" s="2" t="s">
        <v>12</v>
      </c>
      <c r="E192" s="2" t="s">
        <v>842</v>
      </c>
      <c r="F192" s="3">
        <v>7.99</v>
      </c>
      <c r="G192" s="4">
        <f>F192/4.15</f>
        <v>1.925301204819277</v>
      </c>
      <c r="H192" s="20"/>
    </row>
    <row r="193" spans="1:8">
      <c r="A193" s="26" t="s">
        <v>744</v>
      </c>
      <c r="B193" s="2" t="s">
        <v>373</v>
      </c>
      <c r="C193" s="2" t="s">
        <v>724</v>
      </c>
      <c r="D193" s="2" t="s">
        <v>12</v>
      </c>
      <c r="E193" s="2" t="s">
        <v>843</v>
      </c>
      <c r="F193" s="3">
        <v>6.99</v>
      </c>
      <c r="G193" s="4">
        <f>F193/4.15</f>
        <v>1.6843373493975902</v>
      </c>
      <c r="H193" s="20"/>
    </row>
    <row r="194" spans="1:8">
      <c r="A194" s="26" t="s">
        <v>744</v>
      </c>
      <c r="B194" s="2" t="s">
        <v>124</v>
      </c>
      <c r="C194" s="2" t="s">
        <v>476</v>
      </c>
      <c r="D194" s="2" t="s">
        <v>12</v>
      </c>
      <c r="E194" s="2"/>
      <c r="F194" s="3" t="s">
        <v>737</v>
      </c>
      <c r="G194" s="4" t="s">
        <v>737</v>
      </c>
      <c r="H194" s="20"/>
    </row>
    <row r="195" spans="1:8">
      <c r="A195" s="26" t="s">
        <v>744</v>
      </c>
      <c r="B195" s="2" t="s">
        <v>125</v>
      </c>
      <c r="C195" s="2" t="s">
        <v>477</v>
      </c>
      <c r="D195" s="2" t="s">
        <v>12</v>
      </c>
      <c r="E195" s="2" t="s">
        <v>843</v>
      </c>
      <c r="F195" s="3">
        <v>6.99</v>
      </c>
      <c r="G195" s="4">
        <f>F195/4.15</f>
        <v>1.6843373493975902</v>
      </c>
      <c r="H195" s="20"/>
    </row>
    <row r="196" spans="1:8">
      <c r="A196" s="26" t="s">
        <v>744</v>
      </c>
      <c r="B196" s="2" t="s">
        <v>374</v>
      </c>
      <c r="C196" s="2" t="s">
        <v>725</v>
      </c>
      <c r="D196" s="2" t="s">
        <v>12</v>
      </c>
      <c r="E196" s="2" t="s">
        <v>843</v>
      </c>
      <c r="F196" s="3">
        <v>6.99</v>
      </c>
      <c r="G196" s="4">
        <f t="shared" ref="G196:G198" si="20">F196/4.15</f>
        <v>1.6843373493975902</v>
      </c>
      <c r="H196" s="20"/>
    </row>
    <row r="197" spans="1:8">
      <c r="A197" s="26" t="s">
        <v>744</v>
      </c>
      <c r="B197" s="2" t="s">
        <v>126</v>
      </c>
      <c r="C197" s="2" t="s">
        <v>478</v>
      </c>
      <c r="D197" s="2" t="s">
        <v>12</v>
      </c>
      <c r="E197" s="2" t="s">
        <v>843</v>
      </c>
      <c r="F197" s="3">
        <v>6.99</v>
      </c>
      <c r="G197" s="4">
        <f t="shared" si="20"/>
        <v>1.6843373493975902</v>
      </c>
      <c r="H197" s="20"/>
    </row>
    <row r="198" spans="1:8">
      <c r="A198" s="26" t="s">
        <v>744</v>
      </c>
      <c r="B198" s="2" t="s">
        <v>375</v>
      </c>
      <c r="C198" s="2" t="s">
        <v>726</v>
      </c>
      <c r="D198" s="2" t="s">
        <v>12</v>
      </c>
      <c r="E198" s="2" t="s">
        <v>843</v>
      </c>
      <c r="F198" s="3">
        <v>7.99</v>
      </c>
      <c r="G198" s="4">
        <f t="shared" si="20"/>
        <v>1.925301204819277</v>
      </c>
      <c r="H198" s="20"/>
    </row>
    <row r="199" spans="1:8">
      <c r="A199" s="26" t="s">
        <v>744</v>
      </c>
      <c r="B199" s="2" t="s">
        <v>127</v>
      </c>
      <c r="C199" s="2" t="s">
        <v>479</v>
      </c>
      <c r="D199" s="2" t="s">
        <v>12</v>
      </c>
      <c r="E199" s="2"/>
      <c r="F199" s="3" t="s">
        <v>737</v>
      </c>
      <c r="G199" s="4" t="s">
        <v>737</v>
      </c>
      <c r="H199" s="20"/>
    </row>
    <row r="200" spans="1:8">
      <c r="A200" s="26" t="s">
        <v>744</v>
      </c>
      <c r="B200" s="2" t="s">
        <v>153</v>
      </c>
      <c r="C200" s="2" t="s">
        <v>506</v>
      </c>
      <c r="D200" s="2" t="s">
        <v>12</v>
      </c>
      <c r="E200" s="2" t="s">
        <v>846</v>
      </c>
      <c r="F200" s="3">
        <v>7.99</v>
      </c>
      <c r="G200" s="4">
        <f>F200/4.15</f>
        <v>1.925301204819277</v>
      </c>
      <c r="H200" s="20"/>
    </row>
    <row r="201" spans="1:8">
      <c r="A201" s="26" t="s">
        <v>744</v>
      </c>
      <c r="B201" s="2" t="s">
        <v>154</v>
      </c>
      <c r="C201" s="2" t="s">
        <v>507</v>
      </c>
      <c r="D201" s="2" t="s">
        <v>12</v>
      </c>
      <c r="E201" s="2" t="s">
        <v>846</v>
      </c>
      <c r="F201" s="3">
        <v>7.99</v>
      </c>
      <c r="G201" s="4">
        <f>F201/4.15</f>
        <v>1.925301204819277</v>
      </c>
      <c r="H201" s="20"/>
    </row>
    <row r="202" spans="1:8">
      <c r="A202" s="26" t="s">
        <v>744</v>
      </c>
      <c r="B202" s="2" t="s">
        <v>156</v>
      </c>
      <c r="C202" s="2" t="s">
        <v>509</v>
      </c>
      <c r="D202" s="2" t="s">
        <v>11</v>
      </c>
      <c r="E202" s="2"/>
      <c r="F202" s="3" t="s">
        <v>737</v>
      </c>
      <c r="G202" s="4" t="s">
        <v>737</v>
      </c>
      <c r="H202" s="20"/>
    </row>
    <row r="203" spans="1:8">
      <c r="A203" s="26" t="s">
        <v>744</v>
      </c>
      <c r="B203" s="2" t="s">
        <v>156</v>
      </c>
      <c r="C203" s="2" t="s">
        <v>509</v>
      </c>
      <c r="D203" s="2" t="s">
        <v>12</v>
      </c>
      <c r="E203" s="2" t="s">
        <v>846</v>
      </c>
      <c r="F203" s="3">
        <v>7.99</v>
      </c>
      <c r="G203" s="4">
        <f>F203/4.15</f>
        <v>1.925301204819277</v>
      </c>
      <c r="H203" s="20"/>
    </row>
    <row r="204" spans="1:8">
      <c r="A204" s="26" t="s">
        <v>744</v>
      </c>
      <c r="B204" s="2" t="s">
        <v>20</v>
      </c>
      <c r="C204" s="2" t="s">
        <v>738</v>
      </c>
      <c r="D204" s="2" t="s">
        <v>12</v>
      </c>
      <c r="E204" s="2" t="s">
        <v>846</v>
      </c>
      <c r="F204" s="3">
        <v>6.99</v>
      </c>
      <c r="G204" s="4">
        <f t="shared" ref="G204:G210" si="21">F204/4.15</f>
        <v>1.6843373493975902</v>
      </c>
      <c r="H204" s="20"/>
    </row>
    <row r="205" spans="1:8">
      <c r="A205" s="26" t="s">
        <v>744</v>
      </c>
      <c r="B205" s="2" t="s">
        <v>47</v>
      </c>
      <c r="C205" s="2" t="s">
        <v>728</v>
      </c>
      <c r="D205" s="2" t="s">
        <v>12</v>
      </c>
      <c r="E205" s="2" t="s">
        <v>846</v>
      </c>
      <c r="F205" s="3">
        <v>6.99</v>
      </c>
      <c r="G205" s="4">
        <f t="shared" si="21"/>
        <v>1.6843373493975902</v>
      </c>
      <c r="H205" s="20"/>
    </row>
    <row r="206" spans="1:8">
      <c r="A206" s="26" t="s">
        <v>744</v>
      </c>
      <c r="B206" s="2" t="s">
        <v>48</v>
      </c>
      <c r="C206" s="2" t="s">
        <v>729</v>
      </c>
      <c r="D206" s="2" t="s">
        <v>12</v>
      </c>
      <c r="E206" s="2" t="s">
        <v>846</v>
      </c>
      <c r="F206" s="3">
        <v>6.99</v>
      </c>
      <c r="G206" s="4">
        <f t="shared" si="21"/>
        <v>1.6843373493975902</v>
      </c>
      <c r="H206" s="20"/>
    </row>
    <row r="207" spans="1:8">
      <c r="A207" s="26" t="s">
        <v>744</v>
      </c>
      <c r="B207" s="2" t="s">
        <v>158</v>
      </c>
      <c r="C207" s="2" t="s">
        <v>511</v>
      </c>
      <c r="D207" s="2" t="s">
        <v>12</v>
      </c>
      <c r="E207" s="2" t="s">
        <v>846</v>
      </c>
      <c r="F207" s="3">
        <v>7.99</v>
      </c>
      <c r="G207" s="4">
        <f t="shared" si="21"/>
        <v>1.925301204819277</v>
      </c>
      <c r="H207" s="20"/>
    </row>
    <row r="208" spans="1:8">
      <c r="A208" s="26" t="s">
        <v>744</v>
      </c>
      <c r="B208" s="2" t="s">
        <v>239</v>
      </c>
      <c r="C208" s="2" t="s">
        <v>594</v>
      </c>
      <c r="D208" s="2" t="s">
        <v>12</v>
      </c>
      <c r="E208" s="2" t="s">
        <v>843</v>
      </c>
      <c r="F208" s="3">
        <v>6.99</v>
      </c>
      <c r="G208" s="4">
        <f t="shared" si="21"/>
        <v>1.6843373493975902</v>
      </c>
      <c r="H208" s="20"/>
    </row>
    <row r="209" spans="1:8">
      <c r="A209" s="26" t="s">
        <v>744</v>
      </c>
      <c r="B209" s="2" t="s">
        <v>240</v>
      </c>
      <c r="C209" s="2" t="s">
        <v>595</v>
      </c>
      <c r="D209" s="2" t="s">
        <v>12</v>
      </c>
      <c r="E209" s="2" t="s">
        <v>843</v>
      </c>
      <c r="F209" s="3">
        <v>6.99</v>
      </c>
      <c r="G209" s="4">
        <f t="shared" si="21"/>
        <v>1.6843373493975902</v>
      </c>
      <c r="H209" s="20"/>
    </row>
    <row r="210" spans="1:8">
      <c r="A210" s="26" t="s">
        <v>744</v>
      </c>
      <c r="B210" s="2" t="s">
        <v>250</v>
      </c>
      <c r="C210" s="2" t="s">
        <v>605</v>
      </c>
      <c r="D210" s="2" t="s">
        <v>12</v>
      </c>
      <c r="E210" s="2" t="s">
        <v>846</v>
      </c>
      <c r="F210" s="3">
        <v>7.99</v>
      </c>
      <c r="G210" s="4">
        <f t="shared" si="21"/>
        <v>1.925301204819277</v>
      </c>
      <c r="H210" s="20"/>
    </row>
    <row r="211" spans="1:8">
      <c r="A211" s="26" t="s">
        <v>744</v>
      </c>
      <c r="B211" s="2" t="s">
        <v>289</v>
      </c>
      <c r="C211" s="2" t="s">
        <v>646</v>
      </c>
      <c r="D211" s="2" t="s">
        <v>12</v>
      </c>
      <c r="E211" s="2"/>
      <c r="F211" s="3" t="s">
        <v>737</v>
      </c>
      <c r="G211" s="4" t="s">
        <v>737</v>
      </c>
      <c r="H211" s="20"/>
    </row>
    <row r="212" spans="1:8">
      <c r="A212" s="26" t="s">
        <v>744</v>
      </c>
      <c r="B212" s="2" t="s">
        <v>378</v>
      </c>
      <c r="C212" s="2" t="s">
        <v>731</v>
      </c>
      <c r="D212" s="2" t="s">
        <v>12</v>
      </c>
      <c r="E212" s="2" t="s">
        <v>843</v>
      </c>
      <c r="F212" s="3">
        <v>6.99</v>
      </c>
      <c r="G212" s="4">
        <f>F212/4.15</f>
        <v>1.6843373493975902</v>
      </c>
      <c r="H212" s="20"/>
    </row>
    <row r="213" spans="1:8">
      <c r="A213" s="26" t="s">
        <v>744</v>
      </c>
      <c r="B213" s="2" t="s">
        <v>379</v>
      </c>
      <c r="C213" s="2" t="s">
        <v>732</v>
      </c>
      <c r="D213" s="2" t="s">
        <v>12</v>
      </c>
      <c r="E213" s="2" t="s">
        <v>843</v>
      </c>
      <c r="F213" s="3">
        <v>6.99</v>
      </c>
      <c r="G213" s="4">
        <f t="shared" ref="G213:G215" si="22">F213/4.15</f>
        <v>1.6843373493975902</v>
      </c>
      <c r="H213" s="20"/>
    </row>
    <row r="214" spans="1:8">
      <c r="A214" s="26" t="s">
        <v>744</v>
      </c>
      <c r="B214" s="2" t="s">
        <v>380</v>
      </c>
      <c r="C214" s="2" t="s">
        <v>733</v>
      </c>
      <c r="D214" s="2" t="s">
        <v>12</v>
      </c>
      <c r="E214" s="2" t="s">
        <v>843</v>
      </c>
      <c r="F214" s="3">
        <v>6.99</v>
      </c>
      <c r="G214" s="4">
        <f t="shared" si="22"/>
        <v>1.6843373493975902</v>
      </c>
      <c r="H214" s="20"/>
    </row>
    <row r="215" spans="1:8">
      <c r="A215" s="26" t="s">
        <v>744</v>
      </c>
      <c r="B215" s="2" t="s">
        <v>352</v>
      </c>
      <c r="C215" s="2" t="s">
        <v>735</v>
      </c>
      <c r="D215" s="2" t="s">
        <v>12</v>
      </c>
      <c r="E215" s="2" t="s">
        <v>850</v>
      </c>
      <c r="F215" s="3">
        <v>8.19</v>
      </c>
      <c r="G215" s="4">
        <f t="shared" si="22"/>
        <v>1.9734939759036141</v>
      </c>
      <c r="H215" s="20"/>
    </row>
    <row r="216" spans="1:8">
      <c r="A216" s="28" t="s">
        <v>746</v>
      </c>
      <c r="B216" s="2" t="s">
        <v>19</v>
      </c>
      <c r="C216" s="2" t="s">
        <v>388</v>
      </c>
      <c r="D216" s="2" t="s">
        <v>11</v>
      </c>
      <c r="E216" s="2"/>
      <c r="F216" s="3" t="s">
        <v>737</v>
      </c>
      <c r="G216" s="4" t="s">
        <v>737</v>
      </c>
      <c r="H216" s="20"/>
    </row>
    <row r="217" spans="1:8">
      <c r="A217" s="28" t="s">
        <v>746</v>
      </c>
      <c r="B217" s="2" t="s">
        <v>19</v>
      </c>
      <c r="C217" s="2" t="s">
        <v>388</v>
      </c>
      <c r="D217" s="2" t="s">
        <v>12</v>
      </c>
      <c r="E217" s="2" t="s">
        <v>845</v>
      </c>
      <c r="F217" s="36">
        <v>7.49</v>
      </c>
      <c r="G217" s="4">
        <f>F217/4.15</f>
        <v>1.8048192771084337</v>
      </c>
      <c r="H217" s="20"/>
    </row>
    <row r="218" spans="1:8">
      <c r="A218" s="28" t="s">
        <v>746</v>
      </c>
      <c r="B218" s="2" t="s">
        <v>855</v>
      </c>
      <c r="C218" s="2" t="s">
        <v>856</v>
      </c>
      <c r="D218" s="2" t="s">
        <v>12</v>
      </c>
      <c r="E218" s="2"/>
      <c r="F218" s="36" t="s">
        <v>737</v>
      </c>
      <c r="G218" s="4" t="s">
        <v>737</v>
      </c>
      <c r="H218" s="20"/>
    </row>
    <row r="219" spans="1:8">
      <c r="A219" s="28" t="s">
        <v>746</v>
      </c>
      <c r="B219" s="2" t="s">
        <v>857</v>
      </c>
      <c r="C219" s="2" t="s">
        <v>851</v>
      </c>
      <c r="D219" s="2" t="s">
        <v>12</v>
      </c>
      <c r="E219" s="2" t="s">
        <v>845</v>
      </c>
      <c r="F219" s="36">
        <v>7.49</v>
      </c>
      <c r="G219" s="4">
        <f>F219/4.15</f>
        <v>1.8048192771084337</v>
      </c>
      <c r="H219" s="20"/>
    </row>
    <row r="220" spans="1:8">
      <c r="A220" s="28" t="s">
        <v>746</v>
      </c>
      <c r="B220" s="2" t="s">
        <v>36</v>
      </c>
      <c r="C220" s="2" t="s">
        <v>403</v>
      </c>
      <c r="D220" s="2" t="s">
        <v>11</v>
      </c>
      <c r="E220" s="2" t="s">
        <v>843</v>
      </c>
      <c r="F220" s="3">
        <v>11.99</v>
      </c>
      <c r="G220" s="4">
        <f t="shared" ref="G220:G224" si="23">F220/4.15</f>
        <v>2.8891566265060238</v>
      </c>
      <c r="H220" s="20"/>
    </row>
    <row r="221" spans="1:8">
      <c r="A221" s="28" t="s">
        <v>746</v>
      </c>
      <c r="B221" s="2" t="s">
        <v>36</v>
      </c>
      <c r="C221" s="2" t="s">
        <v>403</v>
      </c>
      <c r="D221" s="2" t="s">
        <v>12</v>
      </c>
      <c r="E221" s="2" t="s">
        <v>843</v>
      </c>
      <c r="F221" s="3">
        <v>7.99</v>
      </c>
      <c r="G221" s="4">
        <f t="shared" si="23"/>
        <v>1.925301204819277</v>
      </c>
      <c r="H221" s="20"/>
    </row>
    <row r="222" spans="1:8">
      <c r="A222" s="28" t="s">
        <v>746</v>
      </c>
      <c r="B222" s="2" t="s">
        <v>37</v>
      </c>
      <c r="C222" s="2" t="s">
        <v>404</v>
      </c>
      <c r="D222" s="2" t="s">
        <v>11</v>
      </c>
      <c r="E222" s="2" t="s">
        <v>843</v>
      </c>
      <c r="F222" s="3">
        <v>11.99</v>
      </c>
      <c r="G222" s="4">
        <f t="shared" si="23"/>
        <v>2.8891566265060238</v>
      </c>
      <c r="H222" s="20"/>
    </row>
    <row r="223" spans="1:8">
      <c r="A223" s="28" t="s">
        <v>746</v>
      </c>
      <c r="B223" s="2" t="s">
        <v>37</v>
      </c>
      <c r="C223" s="2" t="s">
        <v>404</v>
      </c>
      <c r="D223" s="2" t="s">
        <v>12</v>
      </c>
      <c r="E223" s="2" t="s">
        <v>846</v>
      </c>
      <c r="F223" s="3">
        <v>7.99</v>
      </c>
      <c r="G223" s="4">
        <f t="shared" si="23"/>
        <v>1.925301204819277</v>
      </c>
      <c r="H223" s="20"/>
    </row>
    <row r="224" spans="1:8">
      <c r="A224" s="28" t="s">
        <v>746</v>
      </c>
      <c r="B224" s="2" t="s">
        <v>38</v>
      </c>
      <c r="C224" s="2" t="s">
        <v>405</v>
      </c>
      <c r="D224" s="2" t="s">
        <v>12</v>
      </c>
      <c r="E224" s="2" t="s">
        <v>842</v>
      </c>
      <c r="F224" s="3">
        <v>7.99</v>
      </c>
      <c r="G224" s="4">
        <f t="shared" si="23"/>
        <v>1.925301204819277</v>
      </c>
      <c r="H224" s="20"/>
    </row>
    <row r="225" spans="1:8">
      <c r="A225" s="28" t="s">
        <v>746</v>
      </c>
      <c r="B225" s="2" t="s">
        <v>38</v>
      </c>
      <c r="C225" s="2" t="s">
        <v>405</v>
      </c>
      <c r="D225" s="2" t="s">
        <v>11</v>
      </c>
      <c r="E225" s="2"/>
      <c r="F225" s="3" t="s">
        <v>737</v>
      </c>
      <c r="G225" s="4" t="s">
        <v>737</v>
      </c>
      <c r="H225" s="20"/>
    </row>
    <row r="226" spans="1:8">
      <c r="A226" s="28" t="s">
        <v>746</v>
      </c>
      <c r="B226" s="2" t="s">
        <v>39</v>
      </c>
      <c r="C226" s="2" t="s">
        <v>406</v>
      </c>
      <c r="D226" s="2" t="s">
        <v>11</v>
      </c>
      <c r="E226" s="2"/>
      <c r="F226" s="3" t="s">
        <v>737</v>
      </c>
      <c r="G226" s="4" t="s">
        <v>737</v>
      </c>
      <c r="H226" s="20"/>
    </row>
    <row r="227" spans="1:8">
      <c r="A227" s="28" t="s">
        <v>746</v>
      </c>
      <c r="B227" s="2" t="s">
        <v>39</v>
      </c>
      <c r="C227" s="2" t="s">
        <v>406</v>
      </c>
      <c r="D227" s="2" t="s">
        <v>12</v>
      </c>
      <c r="E227" s="2" t="s">
        <v>846</v>
      </c>
      <c r="F227" s="3">
        <v>7.99</v>
      </c>
      <c r="G227" s="4">
        <f>F227/4.15</f>
        <v>1.925301204819277</v>
      </c>
      <c r="H227" s="20"/>
    </row>
    <row r="228" spans="1:8">
      <c r="A228" s="28" t="s">
        <v>746</v>
      </c>
      <c r="B228" s="2" t="s">
        <v>40</v>
      </c>
      <c r="C228" s="2" t="s">
        <v>407</v>
      </c>
      <c r="D228" s="2" t="s">
        <v>11</v>
      </c>
      <c r="E228" s="2"/>
      <c r="F228" s="3" t="s">
        <v>737</v>
      </c>
      <c r="G228" s="4" t="s">
        <v>737</v>
      </c>
      <c r="H228" s="20"/>
    </row>
    <row r="229" spans="1:8">
      <c r="A229" s="28" t="s">
        <v>746</v>
      </c>
      <c r="B229" s="2" t="s">
        <v>40</v>
      </c>
      <c r="C229" s="2" t="s">
        <v>407</v>
      </c>
      <c r="D229" s="2" t="s">
        <v>12</v>
      </c>
      <c r="E229" s="2"/>
      <c r="F229" s="3" t="s">
        <v>737</v>
      </c>
      <c r="G229" s="4" t="s">
        <v>737</v>
      </c>
      <c r="H229" s="20"/>
    </row>
    <row r="230" spans="1:8">
      <c r="A230" s="28" t="s">
        <v>746</v>
      </c>
      <c r="B230" s="2" t="s">
        <v>41</v>
      </c>
      <c r="C230" s="2" t="s">
        <v>408</v>
      </c>
      <c r="D230" s="2" t="s">
        <v>11</v>
      </c>
      <c r="E230" s="2"/>
      <c r="F230" s="3" t="s">
        <v>737</v>
      </c>
      <c r="G230" s="4" t="s">
        <v>737</v>
      </c>
      <c r="H230" s="20"/>
    </row>
    <row r="231" spans="1:8">
      <c r="A231" s="28" t="s">
        <v>746</v>
      </c>
      <c r="B231" s="2" t="s">
        <v>41</v>
      </c>
      <c r="C231" s="2" t="s">
        <v>408</v>
      </c>
      <c r="D231" s="2" t="s">
        <v>12</v>
      </c>
      <c r="E231" s="2" t="s">
        <v>846</v>
      </c>
      <c r="F231" s="3">
        <v>7.99</v>
      </c>
      <c r="G231" s="4">
        <f>F231/4.15</f>
        <v>1.925301204819277</v>
      </c>
      <c r="H231" s="20"/>
    </row>
    <row r="232" spans="1:8">
      <c r="A232" s="28" t="s">
        <v>746</v>
      </c>
      <c r="B232" s="2" t="s">
        <v>42</v>
      </c>
      <c r="C232" s="2" t="s">
        <v>409</v>
      </c>
      <c r="D232" s="2" t="s">
        <v>11</v>
      </c>
      <c r="E232" s="2"/>
      <c r="F232" s="3" t="s">
        <v>737</v>
      </c>
      <c r="G232" s="4" t="s">
        <v>737</v>
      </c>
      <c r="H232" s="20"/>
    </row>
    <row r="233" spans="1:8">
      <c r="A233" s="28" t="s">
        <v>746</v>
      </c>
      <c r="B233" s="2" t="s">
        <v>42</v>
      </c>
      <c r="C233" s="2" t="s">
        <v>409</v>
      </c>
      <c r="D233" s="2" t="s">
        <v>12</v>
      </c>
      <c r="E233" s="2"/>
      <c r="F233" s="3" t="s">
        <v>737</v>
      </c>
      <c r="G233" s="4" t="s">
        <v>737</v>
      </c>
      <c r="H233" s="20"/>
    </row>
    <row r="234" spans="1:8">
      <c r="A234" s="28" t="s">
        <v>746</v>
      </c>
      <c r="B234" s="2" t="s">
        <v>45</v>
      </c>
      <c r="C234" s="2" t="s">
        <v>714</v>
      </c>
      <c r="D234" s="2" t="s">
        <v>12</v>
      </c>
      <c r="E234" s="2" t="s">
        <v>846</v>
      </c>
      <c r="F234" s="3">
        <v>7.99</v>
      </c>
      <c r="G234" s="4">
        <f>F234/4.15</f>
        <v>1.925301204819277</v>
      </c>
      <c r="H234" s="20"/>
    </row>
    <row r="235" spans="1:8">
      <c r="A235" s="28" t="s">
        <v>746</v>
      </c>
      <c r="B235" s="2" t="s">
        <v>45</v>
      </c>
      <c r="C235" s="2" t="s">
        <v>714</v>
      </c>
      <c r="D235" s="2" t="s">
        <v>11</v>
      </c>
      <c r="E235" s="2" t="s">
        <v>843</v>
      </c>
      <c r="F235" s="3">
        <v>11.99</v>
      </c>
      <c r="G235" s="4">
        <f t="shared" ref="G235:G240" si="24">F235/4.15</f>
        <v>2.8891566265060238</v>
      </c>
      <c r="H235" s="20"/>
    </row>
    <row r="236" spans="1:8">
      <c r="A236" s="28" t="s">
        <v>746</v>
      </c>
      <c r="B236" s="2" t="s">
        <v>43</v>
      </c>
      <c r="C236" s="2" t="s">
        <v>410</v>
      </c>
      <c r="D236" s="2" t="s">
        <v>11</v>
      </c>
      <c r="E236" s="2" t="s">
        <v>842</v>
      </c>
      <c r="F236" s="3">
        <v>11.99</v>
      </c>
      <c r="G236" s="4">
        <f t="shared" si="24"/>
        <v>2.8891566265060238</v>
      </c>
      <c r="H236" s="20"/>
    </row>
    <row r="237" spans="1:8">
      <c r="A237" s="28" t="s">
        <v>746</v>
      </c>
      <c r="B237" s="2" t="s">
        <v>43</v>
      </c>
      <c r="C237" s="2" t="s">
        <v>410</v>
      </c>
      <c r="D237" s="2" t="s">
        <v>12</v>
      </c>
      <c r="E237" s="2" t="s">
        <v>842</v>
      </c>
      <c r="F237" s="3">
        <v>7.99</v>
      </c>
      <c r="G237" s="4">
        <f t="shared" si="24"/>
        <v>1.925301204819277</v>
      </c>
      <c r="H237" s="20"/>
    </row>
    <row r="238" spans="1:8">
      <c r="A238" s="28" t="s">
        <v>746</v>
      </c>
      <c r="B238" s="2" t="s">
        <v>44</v>
      </c>
      <c r="C238" s="2" t="s">
        <v>411</v>
      </c>
      <c r="D238" s="2" t="s">
        <v>11</v>
      </c>
      <c r="E238" s="2" t="s">
        <v>843</v>
      </c>
      <c r="F238" s="3">
        <v>11.99</v>
      </c>
      <c r="G238" s="4">
        <f t="shared" si="24"/>
        <v>2.8891566265060238</v>
      </c>
      <c r="H238" s="20"/>
    </row>
    <row r="239" spans="1:8">
      <c r="A239" s="28" t="s">
        <v>746</v>
      </c>
      <c r="B239" s="2" t="s">
        <v>44</v>
      </c>
      <c r="C239" s="2" t="s">
        <v>411</v>
      </c>
      <c r="D239" s="2" t="s">
        <v>12</v>
      </c>
      <c r="E239" s="2" t="s">
        <v>846</v>
      </c>
      <c r="F239" s="3">
        <v>7.99</v>
      </c>
      <c r="G239" s="4">
        <f t="shared" si="24"/>
        <v>1.925301204819277</v>
      </c>
      <c r="H239" s="20"/>
    </row>
    <row r="240" spans="1:8">
      <c r="A240" s="28" t="s">
        <v>746</v>
      </c>
      <c r="B240" s="2" t="s">
        <v>360</v>
      </c>
      <c r="C240" s="2" t="s">
        <v>716</v>
      </c>
      <c r="D240" s="2" t="s">
        <v>12</v>
      </c>
      <c r="E240" s="2" t="s">
        <v>846</v>
      </c>
      <c r="F240" s="3">
        <v>6.99</v>
      </c>
      <c r="G240" s="4">
        <f t="shared" si="24"/>
        <v>1.6843373493975902</v>
      </c>
      <c r="H240" s="20"/>
    </row>
    <row r="241" spans="1:8">
      <c r="A241" s="28" t="s">
        <v>746</v>
      </c>
      <c r="B241" s="2" t="s">
        <v>54</v>
      </c>
      <c r="C241" s="2" t="s">
        <v>418</v>
      </c>
      <c r="D241" s="2" t="s">
        <v>11</v>
      </c>
      <c r="E241" s="2"/>
      <c r="F241" s="3" t="s">
        <v>737</v>
      </c>
      <c r="G241" s="4" t="s">
        <v>737</v>
      </c>
      <c r="H241" s="20"/>
    </row>
    <row r="242" spans="1:8">
      <c r="A242" s="28" t="s">
        <v>746</v>
      </c>
      <c r="B242" s="2" t="s">
        <v>54</v>
      </c>
      <c r="C242" s="2" t="s">
        <v>418</v>
      </c>
      <c r="D242" s="2" t="s">
        <v>12</v>
      </c>
      <c r="E242" s="2" t="s">
        <v>846</v>
      </c>
      <c r="F242" s="3">
        <v>6.99</v>
      </c>
      <c r="G242" s="4">
        <f>F242/4.15</f>
        <v>1.6843373493975902</v>
      </c>
      <c r="H242" s="20"/>
    </row>
    <row r="243" spans="1:8">
      <c r="A243" s="28" t="s">
        <v>746</v>
      </c>
      <c r="B243" s="2" t="s">
        <v>59</v>
      </c>
      <c r="C243" s="2" t="s">
        <v>422</v>
      </c>
      <c r="D243" s="2" t="s">
        <v>11</v>
      </c>
      <c r="E243" s="2"/>
      <c r="F243" s="3" t="s">
        <v>737</v>
      </c>
      <c r="G243" s="4" t="s">
        <v>737</v>
      </c>
      <c r="H243" s="20"/>
    </row>
    <row r="244" spans="1:8">
      <c r="A244" s="28" t="s">
        <v>746</v>
      </c>
      <c r="B244" s="2" t="s">
        <v>59</v>
      </c>
      <c r="C244" s="2" t="s">
        <v>422</v>
      </c>
      <c r="D244" s="2" t="s">
        <v>12</v>
      </c>
      <c r="E244" s="2" t="s">
        <v>843</v>
      </c>
      <c r="F244" s="3">
        <v>7.99</v>
      </c>
      <c r="G244" s="35">
        <f>F244/4.15</f>
        <v>1.925301204819277</v>
      </c>
      <c r="H244" s="20"/>
    </row>
    <row r="245" spans="1:8">
      <c r="A245" s="28" t="s">
        <v>746</v>
      </c>
      <c r="B245" s="2" t="s">
        <v>60</v>
      </c>
      <c r="C245" s="2" t="s">
        <v>423</v>
      </c>
      <c r="D245" s="2" t="s">
        <v>11</v>
      </c>
      <c r="E245" s="2" t="s">
        <v>843</v>
      </c>
      <c r="F245" s="3">
        <v>11.99</v>
      </c>
      <c r="G245" s="35">
        <f t="shared" ref="G245:G260" si="25">F245/4.15</f>
        <v>2.8891566265060238</v>
      </c>
      <c r="H245" s="20"/>
    </row>
    <row r="246" spans="1:8">
      <c r="A246" s="28" t="s">
        <v>746</v>
      </c>
      <c r="B246" s="2" t="s">
        <v>60</v>
      </c>
      <c r="C246" s="2" t="s">
        <v>423</v>
      </c>
      <c r="D246" s="2" t="s">
        <v>12</v>
      </c>
      <c r="E246" s="2" t="s">
        <v>843</v>
      </c>
      <c r="F246" s="3">
        <v>7.99</v>
      </c>
      <c r="G246" s="35">
        <f t="shared" si="25"/>
        <v>1.925301204819277</v>
      </c>
      <c r="H246" s="20"/>
    </row>
    <row r="247" spans="1:8">
      <c r="A247" s="28" t="s">
        <v>746</v>
      </c>
      <c r="B247" s="2" t="s">
        <v>61</v>
      </c>
      <c r="C247" s="2" t="s">
        <v>424</v>
      </c>
      <c r="D247" s="2" t="s">
        <v>11</v>
      </c>
      <c r="E247" s="2" t="s">
        <v>843</v>
      </c>
      <c r="F247" s="3">
        <v>11.99</v>
      </c>
      <c r="G247" s="35">
        <f t="shared" si="25"/>
        <v>2.8891566265060238</v>
      </c>
      <c r="H247" s="20"/>
    </row>
    <row r="248" spans="1:8">
      <c r="A248" s="28" t="s">
        <v>746</v>
      </c>
      <c r="B248" s="2" t="s">
        <v>61</v>
      </c>
      <c r="C248" s="2" t="s">
        <v>424</v>
      </c>
      <c r="D248" s="2" t="s">
        <v>12</v>
      </c>
      <c r="E248" s="2" t="s">
        <v>843</v>
      </c>
      <c r="F248" s="3">
        <v>7.99</v>
      </c>
      <c r="G248" s="35">
        <f t="shared" si="25"/>
        <v>1.925301204819277</v>
      </c>
      <c r="H248" s="20"/>
    </row>
    <row r="249" spans="1:8">
      <c r="A249" s="28" t="s">
        <v>746</v>
      </c>
      <c r="B249" s="2" t="s">
        <v>62</v>
      </c>
      <c r="C249" s="2" t="s">
        <v>425</v>
      </c>
      <c r="D249" s="2" t="s">
        <v>11</v>
      </c>
      <c r="E249" s="2" t="s">
        <v>843</v>
      </c>
      <c r="F249" s="3">
        <v>11.99</v>
      </c>
      <c r="G249" s="35">
        <f t="shared" si="25"/>
        <v>2.8891566265060238</v>
      </c>
      <c r="H249" s="20"/>
    </row>
    <row r="250" spans="1:8">
      <c r="A250" s="28" t="s">
        <v>746</v>
      </c>
      <c r="B250" s="2" t="s">
        <v>62</v>
      </c>
      <c r="C250" s="2" t="s">
        <v>425</v>
      </c>
      <c r="D250" s="2" t="s">
        <v>12</v>
      </c>
      <c r="E250" s="2" t="s">
        <v>843</v>
      </c>
      <c r="F250" s="3">
        <v>7.99</v>
      </c>
      <c r="G250" s="35">
        <f t="shared" si="25"/>
        <v>1.925301204819277</v>
      </c>
      <c r="H250" s="20"/>
    </row>
    <row r="251" spans="1:8">
      <c r="A251" s="28" t="s">
        <v>746</v>
      </c>
      <c r="B251" s="2" t="s">
        <v>63</v>
      </c>
      <c r="C251" s="2" t="s">
        <v>426</v>
      </c>
      <c r="D251" s="2" t="s">
        <v>11</v>
      </c>
      <c r="E251" s="2" t="s">
        <v>843</v>
      </c>
      <c r="F251" s="3">
        <v>11.99</v>
      </c>
      <c r="G251" s="35">
        <f t="shared" si="25"/>
        <v>2.8891566265060238</v>
      </c>
      <c r="H251" s="20"/>
    </row>
    <row r="252" spans="1:8">
      <c r="A252" s="28" t="s">
        <v>746</v>
      </c>
      <c r="B252" s="2" t="s">
        <v>63</v>
      </c>
      <c r="C252" s="2" t="s">
        <v>426</v>
      </c>
      <c r="D252" s="2" t="s">
        <v>12</v>
      </c>
      <c r="E252" s="2" t="s">
        <v>843</v>
      </c>
      <c r="F252" s="3">
        <v>7.99</v>
      </c>
      <c r="G252" s="35">
        <f t="shared" si="25"/>
        <v>1.925301204819277</v>
      </c>
      <c r="H252" s="20"/>
    </row>
    <row r="253" spans="1:8">
      <c r="A253" s="28" t="s">
        <v>746</v>
      </c>
      <c r="B253" s="2" t="s">
        <v>64</v>
      </c>
      <c r="C253" s="2" t="s">
        <v>427</v>
      </c>
      <c r="D253" s="2" t="s">
        <v>11</v>
      </c>
      <c r="E253" s="2" t="s">
        <v>843</v>
      </c>
      <c r="F253" s="3">
        <v>11.99</v>
      </c>
      <c r="G253" s="35">
        <f t="shared" si="25"/>
        <v>2.8891566265060238</v>
      </c>
      <c r="H253" s="20"/>
    </row>
    <row r="254" spans="1:8">
      <c r="A254" s="28" t="s">
        <v>746</v>
      </c>
      <c r="B254" s="2" t="s">
        <v>64</v>
      </c>
      <c r="C254" s="2" t="s">
        <v>427</v>
      </c>
      <c r="D254" s="2" t="s">
        <v>12</v>
      </c>
      <c r="E254" s="2" t="s">
        <v>843</v>
      </c>
      <c r="F254" s="3">
        <v>7.99</v>
      </c>
      <c r="G254" s="35">
        <f t="shared" si="25"/>
        <v>1.925301204819277</v>
      </c>
      <c r="H254" s="20"/>
    </row>
    <row r="255" spans="1:8">
      <c r="A255" s="28" t="s">
        <v>746</v>
      </c>
      <c r="B255" s="2" t="s">
        <v>65</v>
      </c>
      <c r="C255" s="2" t="s">
        <v>428</v>
      </c>
      <c r="D255" s="2" t="s">
        <v>11</v>
      </c>
      <c r="E255" s="2" t="s">
        <v>843</v>
      </c>
      <c r="F255" s="3">
        <v>11.99</v>
      </c>
      <c r="G255" s="35">
        <f t="shared" si="25"/>
        <v>2.8891566265060238</v>
      </c>
      <c r="H255" s="20"/>
    </row>
    <row r="256" spans="1:8">
      <c r="A256" s="28" t="s">
        <v>746</v>
      </c>
      <c r="B256" s="2" t="s">
        <v>65</v>
      </c>
      <c r="C256" s="2" t="s">
        <v>428</v>
      </c>
      <c r="D256" s="2" t="s">
        <v>12</v>
      </c>
      <c r="E256" s="2" t="s">
        <v>843</v>
      </c>
      <c r="F256" s="3">
        <v>7.99</v>
      </c>
      <c r="G256" s="35">
        <f t="shared" si="25"/>
        <v>1.925301204819277</v>
      </c>
      <c r="H256" s="20"/>
    </row>
    <row r="257" spans="1:8">
      <c r="A257" s="28" t="s">
        <v>746</v>
      </c>
      <c r="B257" s="2" t="s">
        <v>66</v>
      </c>
      <c r="C257" s="2" t="s">
        <v>429</v>
      </c>
      <c r="D257" s="2" t="s">
        <v>11</v>
      </c>
      <c r="E257" s="2" t="s">
        <v>843</v>
      </c>
      <c r="F257" s="3">
        <v>11.99</v>
      </c>
      <c r="G257" s="35">
        <f t="shared" si="25"/>
        <v>2.8891566265060238</v>
      </c>
      <c r="H257" s="20"/>
    </row>
    <row r="258" spans="1:8">
      <c r="A258" s="28" t="s">
        <v>746</v>
      </c>
      <c r="B258" s="2" t="s">
        <v>66</v>
      </c>
      <c r="C258" s="2" t="s">
        <v>429</v>
      </c>
      <c r="D258" s="2" t="s">
        <v>12</v>
      </c>
      <c r="E258" s="2" t="s">
        <v>843</v>
      </c>
      <c r="F258" s="3">
        <v>7.99</v>
      </c>
      <c r="G258" s="35">
        <f t="shared" si="25"/>
        <v>1.925301204819277</v>
      </c>
      <c r="H258" s="20"/>
    </row>
    <row r="259" spans="1:8">
      <c r="A259" s="28" t="s">
        <v>746</v>
      </c>
      <c r="B259" s="2" t="s">
        <v>67</v>
      </c>
      <c r="C259" s="2" t="s">
        <v>430</v>
      </c>
      <c r="D259" s="2" t="s">
        <v>11</v>
      </c>
      <c r="E259" s="2" t="s">
        <v>843</v>
      </c>
      <c r="F259" s="3">
        <v>11.99</v>
      </c>
      <c r="G259" s="35">
        <f t="shared" si="25"/>
        <v>2.8891566265060238</v>
      </c>
      <c r="H259" s="20"/>
    </row>
    <row r="260" spans="1:8">
      <c r="A260" s="28" t="s">
        <v>746</v>
      </c>
      <c r="B260" s="2" t="s">
        <v>67</v>
      </c>
      <c r="C260" s="2" t="s">
        <v>430</v>
      </c>
      <c r="D260" s="2" t="s">
        <v>12</v>
      </c>
      <c r="E260" s="2" t="s">
        <v>842</v>
      </c>
      <c r="F260" s="3">
        <v>7.99</v>
      </c>
      <c r="G260" s="35">
        <f t="shared" si="25"/>
        <v>1.925301204819277</v>
      </c>
      <c r="H260" s="20"/>
    </row>
    <row r="261" spans="1:8">
      <c r="A261" s="28" t="s">
        <v>746</v>
      </c>
      <c r="B261" s="2" t="s">
        <v>877</v>
      </c>
      <c r="C261" s="2" t="s">
        <v>852</v>
      </c>
      <c r="D261" s="2" t="s">
        <v>11</v>
      </c>
      <c r="E261" s="2"/>
      <c r="F261" s="3" t="s">
        <v>737</v>
      </c>
      <c r="G261" s="4" t="s">
        <v>737</v>
      </c>
      <c r="H261" s="20"/>
    </row>
    <row r="262" spans="1:8">
      <c r="A262" s="28" t="s">
        <v>746</v>
      </c>
      <c r="B262" s="2" t="s">
        <v>877</v>
      </c>
      <c r="C262" s="2" t="s">
        <v>852</v>
      </c>
      <c r="D262" s="2" t="s">
        <v>12</v>
      </c>
      <c r="E262" s="2" t="s">
        <v>843</v>
      </c>
      <c r="F262" s="3">
        <v>7.99</v>
      </c>
      <c r="G262" s="35">
        <f>F262/4.15</f>
        <v>1.925301204819277</v>
      </c>
      <c r="H262" s="20"/>
    </row>
    <row r="263" spans="1:8">
      <c r="A263" s="28" t="s">
        <v>746</v>
      </c>
      <c r="B263" s="2" t="s">
        <v>68</v>
      </c>
      <c r="C263" s="2" t="s">
        <v>431</v>
      </c>
      <c r="D263" s="2" t="s">
        <v>11</v>
      </c>
      <c r="E263" s="2"/>
      <c r="F263" s="3" t="s">
        <v>737</v>
      </c>
      <c r="G263" s="4" t="s">
        <v>737</v>
      </c>
      <c r="H263" s="20"/>
    </row>
    <row r="264" spans="1:8">
      <c r="A264" s="28" t="s">
        <v>746</v>
      </c>
      <c r="B264" s="2" t="s">
        <v>68</v>
      </c>
      <c r="C264" s="2" t="s">
        <v>431</v>
      </c>
      <c r="D264" s="2" t="s">
        <v>12</v>
      </c>
      <c r="E264" s="2" t="s">
        <v>843</v>
      </c>
      <c r="F264" s="3">
        <v>7.99</v>
      </c>
      <c r="G264" s="4">
        <f>F264/4.15</f>
        <v>1.925301204819277</v>
      </c>
      <c r="H264" s="20"/>
    </row>
    <row r="265" spans="1:8">
      <c r="A265" s="28" t="s">
        <v>746</v>
      </c>
      <c r="B265" s="2" t="s">
        <v>69</v>
      </c>
      <c r="C265" s="2" t="s">
        <v>432</v>
      </c>
      <c r="D265" s="2" t="s">
        <v>11</v>
      </c>
      <c r="E265" s="2"/>
      <c r="F265" s="3" t="s">
        <v>737</v>
      </c>
      <c r="G265" s="4" t="s">
        <v>737</v>
      </c>
      <c r="H265" s="20"/>
    </row>
    <row r="266" spans="1:8">
      <c r="A266" s="28" t="s">
        <v>746</v>
      </c>
      <c r="B266" s="2" t="s">
        <v>69</v>
      </c>
      <c r="C266" s="2" t="s">
        <v>432</v>
      </c>
      <c r="D266" s="2" t="s">
        <v>12</v>
      </c>
      <c r="E266" s="2"/>
      <c r="F266" s="3" t="s">
        <v>737</v>
      </c>
      <c r="G266" s="4" t="s">
        <v>737</v>
      </c>
      <c r="H266" s="20"/>
    </row>
    <row r="267" spans="1:8">
      <c r="A267" s="28" t="s">
        <v>746</v>
      </c>
      <c r="B267" s="2" t="s">
        <v>70</v>
      </c>
      <c r="C267" s="2" t="s">
        <v>433</v>
      </c>
      <c r="D267" s="2" t="s">
        <v>11</v>
      </c>
      <c r="E267" s="2"/>
      <c r="F267" s="3" t="s">
        <v>737</v>
      </c>
      <c r="G267" s="4" t="s">
        <v>737</v>
      </c>
      <c r="H267" s="20"/>
    </row>
    <row r="268" spans="1:8">
      <c r="A268" s="28" t="s">
        <v>746</v>
      </c>
      <c r="B268" s="2" t="s">
        <v>70</v>
      </c>
      <c r="C268" s="2" t="s">
        <v>433</v>
      </c>
      <c r="D268" s="2" t="s">
        <v>12</v>
      </c>
      <c r="E268" s="2" t="s">
        <v>843</v>
      </c>
      <c r="F268" s="3">
        <v>7.99</v>
      </c>
      <c r="G268" s="4">
        <f>F268/4.15</f>
        <v>1.925301204819277</v>
      </c>
      <c r="H268" s="20"/>
    </row>
    <row r="269" spans="1:8">
      <c r="A269" s="28" t="s">
        <v>746</v>
      </c>
      <c r="B269" s="2" t="s">
        <v>71</v>
      </c>
      <c r="C269" s="2" t="s">
        <v>434</v>
      </c>
      <c r="D269" s="2" t="s">
        <v>11</v>
      </c>
      <c r="E269" s="2"/>
      <c r="F269" s="3" t="s">
        <v>737</v>
      </c>
      <c r="G269" s="4" t="s">
        <v>737</v>
      </c>
      <c r="H269" s="20"/>
    </row>
    <row r="270" spans="1:8">
      <c r="A270" s="28" t="s">
        <v>746</v>
      </c>
      <c r="B270" s="2" t="s">
        <v>71</v>
      </c>
      <c r="C270" s="2" t="s">
        <v>434</v>
      </c>
      <c r="D270" s="2" t="s">
        <v>12</v>
      </c>
      <c r="E270" s="2" t="s">
        <v>843</v>
      </c>
      <c r="F270" s="3">
        <v>7.99</v>
      </c>
      <c r="G270" s="4">
        <f>F270/4.15</f>
        <v>1.925301204819277</v>
      </c>
      <c r="H270" s="20"/>
    </row>
    <row r="271" spans="1:8">
      <c r="A271" s="28" t="s">
        <v>746</v>
      </c>
      <c r="B271" s="2" t="s">
        <v>72</v>
      </c>
      <c r="C271" s="2" t="s">
        <v>435</v>
      </c>
      <c r="D271" s="2" t="s">
        <v>11</v>
      </c>
      <c r="E271" s="2"/>
      <c r="F271" s="3" t="s">
        <v>737</v>
      </c>
      <c r="G271" s="4" t="s">
        <v>737</v>
      </c>
      <c r="H271" s="20"/>
    </row>
    <row r="272" spans="1:8">
      <c r="A272" s="28" t="s">
        <v>746</v>
      </c>
      <c r="B272" s="2" t="s">
        <v>72</v>
      </c>
      <c r="C272" s="2" t="s">
        <v>435</v>
      </c>
      <c r="D272" s="2" t="s">
        <v>12</v>
      </c>
      <c r="E272" s="2"/>
      <c r="F272" s="3" t="s">
        <v>737</v>
      </c>
      <c r="G272" s="4" t="s">
        <v>737</v>
      </c>
      <c r="H272" s="20"/>
    </row>
    <row r="273" spans="1:8">
      <c r="A273" s="28" t="s">
        <v>746</v>
      </c>
      <c r="B273" s="2" t="s">
        <v>78</v>
      </c>
      <c r="C273" s="2" t="s">
        <v>747</v>
      </c>
      <c r="D273" s="2" t="s">
        <v>11</v>
      </c>
      <c r="E273" s="2"/>
      <c r="F273" s="3" t="s">
        <v>737</v>
      </c>
      <c r="G273" s="4" t="s">
        <v>737</v>
      </c>
      <c r="H273" s="20"/>
    </row>
    <row r="274" spans="1:8">
      <c r="A274" s="28" t="s">
        <v>746</v>
      </c>
      <c r="B274" s="2" t="s">
        <v>78</v>
      </c>
      <c r="C274" s="2" t="s">
        <v>747</v>
      </c>
      <c r="D274" s="2" t="s">
        <v>12</v>
      </c>
      <c r="E274" s="2" t="s">
        <v>843</v>
      </c>
      <c r="F274" s="3">
        <v>7.99</v>
      </c>
      <c r="G274" s="4">
        <f>F274/4.15</f>
        <v>1.925301204819277</v>
      </c>
      <c r="H274" s="20"/>
    </row>
    <row r="275" spans="1:8">
      <c r="A275" s="28" t="s">
        <v>746</v>
      </c>
      <c r="B275" s="2" t="s">
        <v>73</v>
      </c>
      <c r="C275" s="2" t="s">
        <v>436</v>
      </c>
      <c r="D275" s="2" t="s">
        <v>11</v>
      </c>
      <c r="E275" s="2"/>
      <c r="F275" s="3" t="s">
        <v>737</v>
      </c>
      <c r="G275" s="4" t="s">
        <v>737</v>
      </c>
      <c r="H275" s="20"/>
    </row>
    <row r="276" spans="1:8">
      <c r="A276" s="28" t="s">
        <v>746</v>
      </c>
      <c r="B276" s="2" t="s">
        <v>73</v>
      </c>
      <c r="C276" s="2" t="s">
        <v>436</v>
      </c>
      <c r="D276" s="2" t="s">
        <v>12</v>
      </c>
      <c r="E276" s="2" t="s">
        <v>843</v>
      </c>
      <c r="F276" s="3">
        <v>7.99</v>
      </c>
      <c r="G276" s="4">
        <f>F276/4.15</f>
        <v>1.925301204819277</v>
      </c>
      <c r="H276" s="20"/>
    </row>
    <row r="277" spans="1:8">
      <c r="A277" s="28" t="s">
        <v>746</v>
      </c>
      <c r="B277" s="2" t="s">
        <v>74</v>
      </c>
      <c r="C277" s="2" t="s">
        <v>437</v>
      </c>
      <c r="D277" s="2" t="s">
        <v>11</v>
      </c>
      <c r="E277" s="2"/>
      <c r="F277" s="3" t="s">
        <v>737</v>
      </c>
      <c r="G277" s="4" t="s">
        <v>737</v>
      </c>
      <c r="H277" s="20"/>
    </row>
    <row r="278" spans="1:8">
      <c r="A278" s="28" t="s">
        <v>746</v>
      </c>
      <c r="B278" s="2" t="s">
        <v>74</v>
      </c>
      <c r="C278" s="2" t="s">
        <v>437</v>
      </c>
      <c r="D278" s="2" t="s">
        <v>12</v>
      </c>
      <c r="E278" s="2" t="s">
        <v>850</v>
      </c>
      <c r="F278" s="3">
        <v>7.99</v>
      </c>
      <c r="G278" s="4">
        <f>F278/4.15</f>
        <v>1.925301204819277</v>
      </c>
      <c r="H278" s="20"/>
    </row>
    <row r="279" spans="1:8">
      <c r="A279" s="28" t="s">
        <v>746</v>
      </c>
      <c r="B279" s="2" t="s">
        <v>75</v>
      </c>
      <c r="C279" s="2" t="s">
        <v>438</v>
      </c>
      <c r="D279" s="2" t="s">
        <v>11</v>
      </c>
      <c r="E279" s="2"/>
      <c r="F279" s="3" t="s">
        <v>737</v>
      </c>
      <c r="G279" s="4" t="s">
        <v>737</v>
      </c>
      <c r="H279" s="20"/>
    </row>
    <row r="280" spans="1:8">
      <c r="A280" s="28" t="s">
        <v>746</v>
      </c>
      <c r="B280" s="2" t="s">
        <v>75</v>
      </c>
      <c r="C280" s="2" t="s">
        <v>438</v>
      </c>
      <c r="D280" s="2" t="s">
        <v>12</v>
      </c>
      <c r="E280" s="2" t="s">
        <v>843</v>
      </c>
      <c r="F280" s="3">
        <v>7.99</v>
      </c>
      <c r="G280" s="4">
        <f>F280/4.15</f>
        <v>1.925301204819277</v>
      </c>
      <c r="H280" s="20"/>
    </row>
    <row r="281" spans="1:8">
      <c r="A281" s="28" t="s">
        <v>746</v>
      </c>
      <c r="B281" s="2" t="s">
        <v>89</v>
      </c>
      <c r="C281" s="2" t="s">
        <v>453</v>
      </c>
      <c r="D281" s="2" t="s">
        <v>11</v>
      </c>
      <c r="E281" s="2"/>
      <c r="F281" s="3" t="s">
        <v>737</v>
      </c>
      <c r="G281" s="4" t="s">
        <v>737</v>
      </c>
      <c r="H281" s="20"/>
    </row>
    <row r="282" spans="1:8">
      <c r="A282" s="28" t="s">
        <v>746</v>
      </c>
      <c r="B282" s="2" t="s">
        <v>90</v>
      </c>
      <c r="C282" s="2" t="s">
        <v>454</v>
      </c>
      <c r="D282" s="2" t="s">
        <v>11</v>
      </c>
      <c r="E282" s="2" t="s">
        <v>846</v>
      </c>
      <c r="F282" s="3">
        <v>11.99</v>
      </c>
      <c r="G282" s="4">
        <f>F282/4.15</f>
        <v>2.8891566265060238</v>
      </c>
      <c r="H282" s="20"/>
    </row>
    <row r="283" spans="1:8">
      <c r="A283" s="28" t="s">
        <v>746</v>
      </c>
      <c r="B283" s="2" t="s">
        <v>90</v>
      </c>
      <c r="C283" s="2" t="s">
        <v>454</v>
      </c>
      <c r="D283" s="2" t="s">
        <v>12</v>
      </c>
      <c r="E283" s="2" t="s">
        <v>846</v>
      </c>
      <c r="F283" s="3">
        <v>7.99</v>
      </c>
      <c r="G283" s="4">
        <f t="shared" ref="G283:G334" si="26">F283/4.15</f>
        <v>1.925301204819277</v>
      </c>
      <c r="H283" s="20"/>
    </row>
    <row r="284" spans="1:8">
      <c r="A284" s="28" t="s">
        <v>746</v>
      </c>
      <c r="B284" s="2" t="s">
        <v>90</v>
      </c>
      <c r="C284" s="2" t="s">
        <v>454</v>
      </c>
      <c r="D284" s="2" t="s">
        <v>13</v>
      </c>
      <c r="E284" s="2" t="s">
        <v>846</v>
      </c>
      <c r="F284" s="3">
        <v>21.99</v>
      </c>
      <c r="G284" s="4">
        <f t="shared" si="26"/>
        <v>5.298795180722891</v>
      </c>
      <c r="H284" s="20"/>
    </row>
    <row r="285" spans="1:8">
      <c r="A285" s="28" t="s">
        <v>746</v>
      </c>
      <c r="B285" s="2" t="s">
        <v>91</v>
      </c>
      <c r="C285" s="2" t="s">
        <v>455</v>
      </c>
      <c r="D285" s="2" t="s">
        <v>11</v>
      </c>
      <c r="E285" s="2" t="s">
        <v>846</v>
      </c>
      <c r="F285" s="3">
        <v>11.99</v>
      </c>
      <c r="G285" s="4">
        <f t="shared" si="26"/>
        <v>2.8891566265060238</v>
      </c>
      <c r="H285" s="20"/>
    </row>
    <row r="286" spans="1:8">
      <c r="A286" s="28" t="s">
        <v>746</v>
      </c>
      <c r="B286" s="2" t="s">
        <v>91</v>
      </c>
      <c r="C286" s="2" t="s">
        <v>455</v>
      </c>
      <c r="D286" s="2" t="s">
        <v>12</v>
      </c>
      <c r="E286" s="2" t="s">
        <v>846</v>
      </c>
      <c r="F286" s="3">
        <v>7.99</v>
      </c>
      <c r="G286" s="4">
        <f t="shared" si="26"/>
        <v>1.925301204819277</v>
      </c>
      <c r="H286" s="20"/>
    </row>
    <row r="287" spans="1:8">
      <c r="A287" s="28" t="s">
        <v>746</v>
      </c>
      <c r="B287" s="2" t="s">
        <v>91</v>
      </c>
      <c r="C287" s="2" t="s">
        <v>455</v>
      </c>
      <c r="D287" s="2" t="s">
        <v>13</v>
      </c>
      <c r="E287" s="2" t="s">
        <v>846</v>
      </c>
      <c r="F287" s="3">
        <v>21.99</v>
      </c>
      <c r="G287" s="4">
        <f t="shared" si="26"/>
        <v>5.298795180722891</v>
      </c>
      <c r="H287" s="20"/>
    </row>
    <row r="288" spans="1:8">
      <c r="A288" s="28" t="s">
        <v>746</v>
      </c>
      <c r="B288" s="2" t="s">
        <v>92</v>
      </c>
      <c r="C288" s="2" t="s">
        <v>456</v>
      </c>
      <c r="D288" s="2" t="s">
        <v>11</v>
      </c>
      <c r="E288" s="2" t="s">
        <v>842</v>
      </c>
      <c r="F288" s="3">
        <v>11.99</v>
      </c>
      <c r="G288" s="4">
        <f t="shared" si="26"/>
        <v>2.8891566265060238</v>
      </c>
      <c r="H288" s="20"/>
    </row>
    <row r="289" spans="1:8">
      <c r="A289" s="28" t="s">
        <v>746</v>
      </c>
      <c r="B289" s="2" t="s">
        <v>92</v>
      </c>
      <c r="C289" s="2" t="s">
        <v>456</v>
      </c>
      <c r="D289" s="2" t="s">
        <v>12</v>
      </c>
      <c r="E289" s="2" t="s">
        <v>842</v>
      </c>
      <c r="F289" s="3">
        <v>7.99</v>
      </c>
      <c r="G289" s="4">
        <f t="shared" si="26"/>
        <v>1.925301204819277</v>
      </c>
      <c r="H289" s="20"/>
    </row>
    <row r="290" spans="1:8">
      <c r="A290" s="28" t="s">
        <v>746</v>
      </c>
      <c r="B290" s="2" t="s">
        <v>93</v>
      </c>
      <c r="C290" s="2" t="s">
        <v>457</v>
      </c>
      <c r="D290" s="2" t="s">
        <v>11</v>
      </c>
      <c r="E290" s="2" t="s">
        <v>846</v>
      </c>
      <c r="F290" s="3">
        <v>11.99</v>
      </c>
      <c r="G290" s="4">
        <f t="shared" si="26"/>
        <v>2.8891566265060238</v>
      </c>
      <c r="H290" s="20"/>
    </row>
    <row r="291" spans="1:8">
      <c r="A291" s="28" t="s">
        <v>746</v>
      </c>
      <c r="B291" s="2" t="s">
        <v>93</v>
      </c>
      <c r="C291" s="2" t="s">
        <v>457</v>
      </c>
      <c r="D291" s="2" t="s">
        <v>12</v>
      </c>
      <c r="E291" s="2" t="s">
        <v>846</v>
      </c>
      <c r="F291" s="3">
        <v>7.99</v>
      </c>
      <c r="G291" s="4">
        <f t="shared" si="26"/>
        <v>1.925301204819277</v>
      </c>
      <c r="H291" s="20"/>
    </row>
    <row r="292" spans="1:8">
      <c r="A292" s="28" t="s">
        <v>746</v>
      </c>
      <c r="B292" s="2" t="s">
        <v>93</v>
      </c>
      <c r="C292" s="2" t="s">
        <v>457</v>
      </c>
      <c r="D292" s="2" t="s">
        <v>13</v>
      </c>
      <c r="E292" s="2" t="s">
        <v>846</v>
      </c>
      <c r="F292" s="3">
        <v>21.99</v>
      </c>
      <c r="G292" s="4">
        <f t="shared" si="26"/>
        <v>5.298795180722891</v>
      </c>
      <c r="H292" s="20"/>
    </row>
    <row r="293" spans="1:8">
      <c r="A293" s="28" t="s">
        <v>746</v>
      </c>
      <c r="B293" s="2" t="s">
        <v>94</v>
      </c>
      <c r="C293" s="2" t="s">
        <v>458</v>
      </c>
      <c r="D293" s="2" t="s">
        <v>11</v>
      </c>
      <c r="E293" s="2" t="s">
        <v>846</v>
      </c>
      <c r="F293" s="3">
        <v>11.99</v>
      </c>
      <c r="G293" s="4">
        <f t="shared" si="26"/>
        <v>2.8891566265060238</v>
      </c>
      <c r="H293" s="20"/>
    </row>
    <row r="294" spans="1:8">
      <c r="A294" s="28" t="s">
        <v>746</v>
      </c>
      <c r="B294" s="2" t="s">
        <v>94</v>
      </c>
      <c r="C294" s="2" t="s">
        <v>458</v>
      </c>
      <c r="D294" s="2" t="s">
        <v>12</v>
      </c>
      <c r="E294" s="2" t="s">
        <v>846</v>
      </c>
      <c r="F294" s="3">
        <v>7.99</v>
      </c>
      <c r="G294" s="4">
        <f t="shared" si="26"/>
        <v>1.925301204819277</v>
      </c>
      <c r="H294" s="20"/>
    </row>
    <row r="295" spans="1:8">
      <c r="A295" s="28" t="s">
        <v>746</v>
      </c>
      <c r="B295" s="2" t="s">
        <v>94</v>
      </c>
      <c r="C295" s="2" t="s">
        <v>458</v>
      </c>
      <c r="D295" s="2" t="s">
        <v>13</v>
      </c>
      <c r="E295" s="2" t="s">
        <v>846</v>
      </c>
      <c r="F295" s="3">
        <v>21.99</v>
      </c>
      <c r="G295" s="4">
        <f t="shared" si="26"/>
        <v>5.298795180722891</v>
      </c>
      <c r="H295" s="20"/>
    </row>
    <row r="296" spans="1:8">
      <c r="A296" s="28" t="s">
        <v>746</v>
      </c>
      <c r="B296" s="2" t="s">
        <v>95</v>
      </c>
      <c r="C296" s="2" t="s">
        <v>459</v>
      </c>
      <c r="D296" s="2" t="s">
        <v>11</v>
      </c>
      <c r="E296" s="2" t="s">
        <v>846</v>
      </c>
      <c r="F296" s="3">
        <v>11.99</v>
      </c>
      <c r="G296" s="4">
        <f t="shared" si="26"/>
        <v>2.8891566265060238</v>
      </c>
      <c r="H296" s="20"/>
    </row>
    <row r="297" spans="1:8">
      <c r="A297" s="28" t="s">
        <v>746</v>
      </c>
      <c r="B297" s="2" t="s">
        <v>95</v>
      </c>
      <c r="C297" s="2" t="s">
        <v>459</v>
      </c>
      <c r="D297" s="2" t="s">
        <v>12</v>
      </c>
      <c r="E297" s="2" t="s">
        <v>846</v>
      </c>
      <c r="F297" s="3">
        <v>7.99</v>
      </c>
      <c r="G297" s="4">
        <f t="shared" si="26"/>
        <v>1.925301204819277</v>
      </c>
      <c r="H297" s="20"/>
    </row>
    <row r="298" spans="1:8">
      <c r="A298" s="28" t="s">
        <v>746</v>
      </c>
      <c r="B298" s="2" t="s">
        <v>95</v>
      </c>
      <c r="C298" s="2" t="s">
        <v>459</v>
      </c>
      <c r="D298" s="2" t="s">
        <v>13</v>
      </c>
      <c r="E298" s="2" t="s">
        <v>846</v>
      </c>
      <c r="F298" s="3">
        <v>21.99</v>
      </c>
      <c r="G298" s="4">
        <f t="shared" si="26"/>
        <v>5.298795180722891</v>
      </c>
      <c r="H298" s="20"/>
    </row>
    <row r="299" spans="1:8">
      <c r="A299" s="28" t="s">
        <v>746</v>
      </c>
      <c r="B299" s="2" t="s">
        <v>806</v>
      </c>
      <c r="C299" s="30" t="s">
        <v>800</v>
      </c>
      <c r="D299" s="2" t="s">
        <v>11</v>
      </c>
      <c r="E299" s="2" t="s">
        <v>849</v>
      </c>
      <c r="F299" s="3">
        <v>21.99</v>
      </c>
      <c r="G299" s="4">
        <f t="shared" si="26"/>
        <v>5.298795180722891</v>
      </c>
      <c r="H299" s="20"/>
    </row>
    <row r="300" spans="1:8">
      <c r="A300" s="28" t="s">
        <v>746</v>
      </c>
      <c r="B300" s="2" t="s">
        <v>806</v>
      </c>
      <c r="C300" s="30" t="s">
        <v>800</v>
      </c>
      <c r="D300" s="2" t="s">
        <v>12</v>
      </c>
      <c r="E300" s="2" t="s">
        <v>849</v>
      </c>
      <c r="F300" s="3">
        <v>11.99</v>
      </c>
      <c r="G300" s="4">
        <f t="shared" si="26"/>
        <v>2.8891566265060238</v>
      </c>
      <c r="H300" s="20"/>
    </row>
    <row r="301" spans="1:8">
      <c r="A301" s="28" t="s">
        <v>746</v>
      </c>
      <c r="B301" s="2" t="s">
        <v>807</v>
      </c>
      <c r="C301" s="30" t="s">
        <v>801</v>
      </c>
      <c r="D301" s="2" t="s">
        <v>11</v>
      </c>
      <c r="E301" s="2" t="s">
        <v>849</v>
      </c>
      <c r="F301" s="3">
        <v>21.99</v>
      </c>
      <c r="G301" s="4">
        <f t="shared" si="26"/>
        <v>5.298795180722891</v>
      </c>
      <c r="H301" s="20"/>
    </row>
    <row r="302" spans="1:8">
      <c r="A302" s="28" t="s">
        <v>746</v>
      </c>
      <c r="B302" s="2" t="s">
        <v>807</v>
      </c>
      <c r="C302" s="30" t="s">
        <v>801</v>
      </c>
      <c r="D302" s="2" t="s">
        <v>12</v>
      </c>
      <c r="E302" s="2" t="s">
        <v>849</v>
      </c>
      <c r="F302" s="3">
        <v>11.99</v>
      </c>
      <c r="G302" s="4">
        <f t="shared" si="26"/>
        <v>2.8891566265060238</v>
      </c>
      <c r="H302" s="20"/>
    </row>
    <row r="303" spans="1:8">
      <c r="A303" s="28" t="s">
        <v>746</v>
      </c>
      <c r="B303" s="2" t="s">
        <v>808</v>
      </c>
      <c r="C303" s="30" t="s">
        <v>802</v>
      </c>
      <c r="D303" s="2" t="s">
        <v>11</v>
      </c>
      <c r="E303" s="2" t="s">
        <v>849</v>
      </c>
      <c r="F303" s="3">
        <v>21.99</v>
      </c>
      <c r="G303" s="4">
        <f t="shared" si="26"/>
        <v>5.298795180722891</v>
      </c>
      <c r="H303" s="20"/>
    </row>
    <row r="304" spans="1:8">
      <c r="A304" s="28" t="s">
        <v>746</v>
      </c>
      <c r="B304" s="2" t="s">
        <v>808</v>
      </c>
      <c r="C304" s="30" t="s">
        <v>802</v>
      </c>
      <c r="D304" s="2" t="s">
        <v>12</v>
      </c>
      <c r="E304" s="2" t="s">
        <v>849</v>
      </c>
      <c r="F304" s="3">
        <v>11.99</v>
      </c>
      <c r="G304" s="4">
        <f t="shared" si="26"/>
        <v>2.8891566265060238</v>
      </c>
      <c r="H304" s="20"/>
    </row>
    <row r="305" spans="1:8">
      <c r="A305" s="28" t="s">
        <v>746</v>
      </c>
      <c r="B305" s="2" t="s">
        <v>97</v>
      </c>
      <c r="C305" s="2" t="s">
        <v>860</v>
      </c>
      <c r="D305" s="2" t="s">
        <v>11</v>
      </c>
      <c r="E305" s="2" t="s">
        <v>843</v>
      </c>
      <c r="F305" s="3">
        <v>11.99</v>
      </c>
      <c r="G305" s="4">
        <f t="shared" si="26"/>
        <v>2.8891566265060238</v>
      </c>
      <c r="H305" s="20"/>
    </row>
    <row r="306" spans="1:8">
      <c r="A306" s="28" t="s">
        <v>746</v>
      </c>
      <c r="B306" s="2" t="s">
        <v>97</v>
      </c>
      <c r="C306" s="2" t="s">
        <v>860</v>
      </c>
      <c r="D306" s="2" t="s">
        <v>12</v>
      </c>
      <c r="E306" s="2" t="s">
        <v>843</v>
      </c>
      <c r="F306" s="3">
        <v>7.99</v>
      </c>
      <c r="G306" s="4">
        <f t="shared" si="26"/>
        <v>1.925301204819277</v>
      </c>
      <c r="H306" s="20"/>
    </row>
    <row r="307" spans="1:8">
      <c r="A307" s="28" t="s">
        <v>746</v>
      </c>
      <c r="B307" s="2" t="s">
        <v>98</v>
      </c>
      <c r="C307" s="2" t="s">
        <v>861</v>
      </c>
      <c r="D307" s="2" t="s">
        <v>11</v>
      </c>
      <c r="E307" s="2" t="s">
        <v>843</v>
      </c>
      <c r="F307" s="3">
        <v>11.99</v>
      </c>
      <c r="G307" s="4">
        <f t="shared" si="26"/>
        <v>2.8891566265060238</v>
      </c>
      <c r="H307" s="20"/>
    </row>
    <row r="308" spans="1:8">
      <c r="A308" s="38" t="s">
        <v>746</v>
      </c>
      <c r="B308" s="2" t="s">
        <v>98</v>
      </c>
      <c r="C308" s="2" t="s">
        <v>861</v>
      </c>
      <c r="D308" s="2" t="s">
        <v>12</v>
      </c>
      <c r="E308" s="2" t="s">
        <v>843</v>
      </c>
      <c r="F308" s="3">
        <v>7.99</v>
      </c>
      <c r="G308" s="4">
        <f t="shared" si="26"/>
        <v>1.925301204819277</v>
      </c>
      <c r="H308" s="20"/>
    </row>
    <row r="309" spans="1:8">
      <c r="A309" s="38" t="s">
        <v>746</v>
      </c>
      <c r="B309" s="37" t="s">
        <v>858</v>
      </c>
      <c r="C309" s="37" t="s">
        <v>859</v>
      </c>
      <c r="D309" s="37" t="s">
        <v>12</v>
      </c>
      <c r="E309" s="2" t="s">
        <v>843</v>
      </c>
      <c r="F309" s="3">
        <v>7.99</v>
      </c>
      <c r="G309" s="4">
        <f t="shared" si="26"/>
        <v>1.925301204819277</v>
      </c>
      <c r="H309" s="20"/>
    </row>
    <row r="310" spans="1:8">
      <c r="A310" s="38" t="s">
        <v>746</v>
      </c>
      <c r="B310" s="37" t="s">
        <v>858</v>
      </c>
      <c r="C310" s="37" t="s">
        <v>859</v>
      </c>
      <c r="D310" s="37" t="s">
        <v>11</v>
      </c>
      <c r="E310" s="2" t="s">
        <v>843</v>
      </c>
      <c r="F310" s="3">
        <v>11.99</v>
      </c>
      <c r="G310" s="4">
        <f t="shared" si="26"/>
        <v>2.8891566265060238</v>
      </c>
      <c r="H310" s="20"/>
    </row>
    <row r="311" spans="1:8">
      <c r="A311" s="28" t="s">
        <v>746</v>
      </c>
      <c r="B311" s="2" t="s">
        <v>99</v>
      </c>
      <c r="C311" s="2" t="s">
        <v>862</v>
      </c>
      <c r="D311" s="2" t="s">
        <v>11</v>
      </c>
      <c r="E311" s="2" t="s">
        <v>843</v>
      </c>
      <c r="F311" s="3">
        <v>11.99</v>
      </c>
      <c r="G311" s="4">
        <f t="shared" si="26"/>
        <v>2.8891566265060238</v>
      </c>
      <c r="H311" s="20"/>
    </row>
    <row r="312" spans="1:8">
      <c r="A312" s="28" t="s">
        <v>746</v>
      </c>
      <c r="B312" s="2" t="s">
        <v>99</v>
      </c>
      <c r="C312" s="2" t="s">
        <v>862</v>
      </c>
      <c r="D312" s="2" t="s">
        <v>12</v>
      </c>
      <c r="E312" s="2" t="s">
        <v>843</v>
      </c>
      <c r="F312" s="3">
        <v>7.99</v>
      </c>
      <c r="G312" s="4">
        <f t="shared" si="26"/>
        <v>1.925301204819277</v>
      </c>
      <c r="H312" s="20"/>
    </row>
    <row r="313" spans="1:8">
      <c r="A313" s="28" t="s">
        <v>746</v>
      </c>
      <c r="B313" s="2" t="s">
        <v>99</v>
      </c>
      <c r="C313" s="2" t="s">
        <v>862</v>
      </c>
      <c r="D313" s="2" t="s">
        <v>13</v>
      </c>
      <c r="E313" s="2" t="s">
        <v>843</v>
      </c>
      <c r="F313" s="3">
        <v>21.99</v>
      </c>
      <c r="G313" s="4">
        <f t="shared" si="26"/>
        <v>5.298795180722891</v>
      </c>
      <c r="H313" s="20"/>
    </row>
    <row r="314" spans="1:8">
      <c r="A314" s="28" t="s">
        <v>746</v>
      </c>
      <c r="B314" s="2" t="s">
        <v>100</v>
      </c>
      <c r="C314" s="2" t="s">
        <v>863</v>
      </c>
      <c r="D314" s="2" t="s">
        <v>11</v>
      </c>
      <c r="E314" s="2" t="s">
        <v>843</v>
      </c>
      <c r="F314" s="3" t="s">
        <v>737</v>
      </c>
      <c r="G314" s="4" t="s">
        <v>737</v>
      </c>
      <c r="H314" s="20"/>
    </row>
    <row r="315" spans="1:8">
      <c r="A315" s="28" t="s">
        <v>746</v>
      </c>
      <c r="B315" s="2" t="s">
        <v>100</v>
      </c>
      <c r="C315" s="2" t="s">
        <v>863</v>
      </c>
      <c r="D315" s="2" t="s">
        <v>12</v>
      </c>
      <c r="E315" s="2" t="s">
        <v>843</v>
      </c>
      <c r="F315" s="3">
        <v>7.99</v>
      </c>
      <c r="G315" s="4">
        <f t="shared" si="26"/>
        <v>1.925301204819277</v>
      </c>
      <c r="H315" s="20"/>
    </row>
    <row r="316" spans="1:8">
      <c r="A316" s="28" t="s">
        <v>746</v>
      </c>
      <c r="B316" s="2" t="s">
        <v>100</v>
      </c>
      <c r="C316" s="2" t="s">
        <v>863</v>
      </c>
      <c r="D316" s="2" t="s">
        <v>13</v>
      </c>
      <c r="E316" s="2" t="s">
        <v>843</v>
      </c>
      <c r="F316" s="3">
        <v>21.99</v>
      </c>
      <c r="G316" s="4">
        <f t="shared" si="26"/>
        <v>5.298795180722891</v>
      </c>
      <c r="H316" s="20"/>
    </row>
    <row r="317" spans="1:8">
      <c r="A317" s="28" t="s">
        <v>746</v>
      </c>
      <c r="B317" s="2" t="s">
        <v>101</v>
      </c>
      <c r="C317" s="2" t="s">
        <v>864</v>
      </c>
      <c r="D317" s="2" t="s">
        <v>11</v>
      </c>
      <c r="E317" s="2" t="s">
        <v>843</v>
      </c>
      <c r="F317" s="3">
        <v>11.99</v>
      </c>
      <c r="G317" s="4">
        <f t="shared" si="26"/>
        <v>2.8891566265060238</v>
      </c>
      <c r="H317" s="20"/>
    </row>
    <row r="318" spans="1:8">
      <c r="A318" s="28" t="s">
        <v>746</v>
      </c>
      <c r="B318" s="2" t="s">
        <v>371</v>
      </c>
      <c r="C318" s="2" t="s">
        <v>864</v>
      </c>
      <c r="D318" s="2" t="s">
        <v>12</v>
      </c>
      <c r="E318" s="2" t="s">
        <v>843</v>
      </c>
      <c r="F318" s="3">
        <v>7.99</v>
      </c>
      <c r="G318" s="4">
        <f t="shared" si="26"/>
        <v>1.925301204819277</v>
      </c>
      <c r="H318" s="20"/>
    </row>
    <row r="319" spans="1:8">
      <c r="A319" s="28" t="s">
        <v>746</v>
      </c>
      <c r="B319" s="2" t="s">
        <v>371</v>
      </c>
      <c r="C319" s="2" t="s">
        <v>864</v>
      </c>
      <c r="D319" s="2" t="s">
        <v>13</v>
      </c>
      <c r="E319" s="2" t="s">
        <v>843</v>
      </c>
      <c r="F319" s="3">
        <v>21.99</v>
      </c>
      <c r="G319" s="4">
        <f t="shared" si="26"/>
        <v>5.298795180722891</v>
      </c>
      <c r="H319" s="20"/>
    </row>
    <row r="320" spans="1:8">
      <c r="A320" s="28" t="s">
        <v>746</v>
      </c>
      <c r="B320" s="2" t="s">
        <v>102</v>
      </c>
      <c r="C320" s="2" t="s">
        <v>865</v>
      </c>
      <c r="D320" s="2" t="s">
        <v>11</v>
      </c>
      <c r="E320" s="2" t="s">
        <v>843</v>
      </c>
      <c r="F320" s="3">
        <v>11.99</v>
      </c>
      <c r="G320" s="4">
        <f t="shared" si="26"/>
        <v>2.8891566265060238</v>
      </c>
      <c r="H320" s="20"/>
    </row>
    <row r="321" spans="1:8">
      <c r="A321" s="28" t="s">
        <v>746</v>
      </c>
      <c r="B321" s="2" t="s">
        <v>102</v>
      </c>
      <c r="C321" s="2" t="s">
        <v>865</v>
      </c>
      <c r="D321" s="2" t="s">
        <v>12</v>
      </c>
      <c r="E321" s="2" t="s">
        <v>843</v>
      </c>
      <c r="F321" s="3">
        <v>7.99</v>
      </c>
      <c r="G321" s="4">
        <f t="shared" si="26"/>
        <v>1.925301204819277</v>
      </c>
      <c r="H321" s="20"/>
    </row>
    <row r="322" spans="1:8">
      <c r="A322" s="28" t="s">
        <v>746</v>
      </c>
      <c r="B322" s="2" t="s">
        <v>103</v>
      </c>
      <c r="C322" s="2" t="s">
        <v>866</v>
      </c>
      <c r="D322" s="2" t="s">
        <v>11</v>
      </c>
      <c r="E322" s="2" t="s">
        <v>843</v>
      </c>
      <c r="F322" s="3">
        <v>11.99</v>
      </c>
      <c r="G322" s="4">
        <f t="shared" si="26"/>
        <v>2.8891566265060238</v>
      </c>
      <c r="H322" s="20"/>
    </row>
    <row r="323" spans="1:8">
      <c r="A323" s="28" t="s">
        <v>746</v>
      </c>
      <c r="B323" s="2" t="s">
        <v>103</v>
      </c>
      <c r="C323" s="2" t="s">
        <v>866</v>
      </c>
      <c r="D323" s="2" t="s">
        <v>12</v>
      </c>
      <c r="E323" s="2" t="s">
        <v>843</v>
      </c>
      <c r="F323" s="3">
        <v>7.99</v>
      </c>
      <c r="G323" s="4">
        <f t="shared" si="26"/>
        <v>1.925301204819277</v>
      </c>
      <c r="H323" s="20"/>
    </row>
    <row r="324" spans="1:8">
      <c r="A324" s="28" t="s">
        <v>746</v>
      </c>
      <c r="B324" s="2" t="s">
        <v>104</v>
      </c>
      <c r="C324" s="2" t="s">
        <v>867</v>
      </c>
      <c r="D324" s="2" t="s">
        <v>11</v>
      </c>
      <c r="E324" s="2" t="s">
        <v>843</v>
      </c>
      <c r="F324" s="3">
        <v>11.99</v>
      </c>
      <c r="G324" s="4">
        <f t="shared" si="26"/>
        <v>2.8891566265060238</v>
      </c>
      <c r="H324" s="20"/>
    </row>
    <row r="325" spans="1:8">
      <c r="A325" s="28" t="s">
        <v>746</v>
      </c>
      <c r="B325" s="2" t="s">
        <v>104</v>
      </c>
      <c r="C325" s="2" t="s">
        <v>867</v>
      </c>
      <c r="D325" s="2" t="s">
        <v>13</v>
      </c>
      <c r="E325" s="2" t="s">
        <v>843</v>
      </c>
      <c r="F325" s="3">
        <v>21.99</v>
      </c>
      <c r="G325" s="4">
        <f t="shared" si="26"/>
        <v>5.298795180722891</v>
      </c>
      <c r="H325" s="20"/>
    </row>
    <row r="326" spans="1:8">
      <c r="A326" s="28" t="s">
        <v>746</v>
      </c>
      <c r="B326" s="2" t="s">
        <v>372</v>
      </c>
      <c r="C326" s="2" t="s">
        <v>867</v>
      </c>
      <c r="D326" s="2" t="s">
        <v>12</v>
      </c>
      <c r="E326" s="2" t="s">
        <v>843</v>
      </c>
      <c r="F326" s="3">
        <v>7.99</v>
      </c>
      <c r="G326" s="4">
        <f t="shared" si="26"/>
        <v>1.925301204819277</v>
      </c>
      <c r="H326" s="20"/>
    </row>
    <row r="327" spans="1:8">
      <c r="A327" s="28" t="s">
        <v>746</v>
      </c>
      <c r="B327" s="2" t="s">
        <v>105</v>
      </c>
      <c r="C327" s="2" t="s">
        <v>868</v>
      </c>
      <c r="D327" s="2" t="s">
        <v>11</v>
      </c>
      <c r="E327" s="2" t="s">
        <v>843</v>
      </c>
      <c r="F327" s="3">
        <v>11.99</v>
      </c>
      <c r="G327" s="4">
        <f t="shared" si="26"/>
        <v>2.8891566265060238</v>
      </c>
      <c r="H327" s="20"/>
    </row>
    <row r="328" spans="1:8">
      <c r="A328" s="28" t="s">
        <v>746</v>
      </c>
      <c r="B328" s="2" t="s">
        <v>105</v>
      </c>
      <c r="C328" s="2" t="s">
        <v>868</v>
      </c>
      <c r="D328" s="2" t="s">
        <v>12</v>
      </c>
      <c r="E328" s="2" t="s">
        <v>843</v>
      </c>
      <c r="F328" s="3">
        <v>7.99</v>
      </c>
      <c r="G328" s="4">
        <f t="shared" si="26"/>
        <v>1.925301204819277</v>
      </c>
      <c r="H328" s="20"/>
    </row>
    <row r="329" spans="1:8">
      <c r="A329" s="28" t="s">
        <v>746</v>
      </c>
      <c r="B329" s="2" t="s">
        <v>105</v>
      </c>
      <c r="C329" s="2" t="s">
        <v>868</v>
      </c>
      <c r="D329" s="2" t="s">
        <v>13</v>
      </c>
      <c r="E329" s="2" t="s">
        <v>843</v>
      </c>
      <c r="F329" s="3">
        <v>21.99</v>
      </c>
      <c r="G329" s="4">
        <f t="shared" si="26"/>
        <v>5.298795180722891</v>
      </c>
      <c r="H329" s="20"/>
    </row>
    <row r="330" spans="1:8">
      <c r="A330" s="28" t="s">
        <v>746</v>
      </c>
      <c r="B330" s="2" t="s">
        <v>115</v>
      </c>
      <c r="C330" s="2" t="s">
        <v>471</v>
      </c>
      <c r="D330" s="2" t="s">
        <v>11</v>
      </c>
      <c r="E330" s="2" t="s">
        <v>846</v>
      </c>
      <c r="F330" s="3">
        <v>11.99</v>
      </c>
      <c r="G330" s="4">
        <f t="shared" si="26"/>
        <v>2.8891566265060238</v>
      </c>
      <c r="H330" s="20"/>
    </row>
    <row r="331" spans="1:8">
      <c r="A331" s="28" t="s">
        <v>746</v>
      </c>
      <c r="B331" s="2" t="s">
        <v>116</v>
      </c>
      <c r="C331" s="2" t="s">
        <v>116</v>
      </c>
      <c r="D331" s="2" t="s">
        <v>11</v>
      </c>
      <c r="E331" s="2" t="s">
        <v>846</v>
      </c>
      <c r="F331" s="3">
        <v>17.989999999999998</v>
      </c>
      <c r="G331" s="4">
        <f t="shared" si="26"/>
        <v>4.3349397590361436</v>
      </c>
      <c r="H331" s="20"/>
    </row>
    <row r="332" spans="1:8">
      <c r="A332" s="28" t="s">
        <v>746</v>
      </c>
      <c r="B332" s="2" t="s">
        <v>116</v>
      </c>
      <c r="C332" s="2" t="s">
        <v>116</v>
      </c>
      <c r="D332" s="2" t="s">
        <v>12</v>
      </c>
      <c r="E332" s="2" t="s">
        <v>849</v>
      </c>
      <c r="F332" s="3">
        <v>10.99</v>
      </c>
      <c r="G332" s="4">
        <f t="shared" si="26"/>
        <v>2.6481927710843371</v>
      </c>
      <c r="H332" s="20"/>
    </row>
    <row r="333" spans="1:8">
      <c r="A333" s="28" t="s">
        <v>746</v>
      </c>
      <c r="B333" s="2" t="s">
        <v>117</v>
      </c>
      <c r="C333" s="2" t="s">
        <v>117</v>
      </c>
      <c r="D333" s="2" t="s">
        <v>11</v>
      </c>
      <c r="E333" s="2" t="s">
        <v>846</v>
      </c>
      <c r="F333" s="3">
        <v>17.989999999999998</v>
      </c>
      <c r="G333" s="4">
        <f t="shared" si="26"/>
        <v>4.3349397590361436</v>
      </c>
      <c r="H333" s="20"/>
    </row>
    <row r="334" spans="1:8">
      <c r="A334" s="28" t="s">
        <v>746</v>
      </c>
      <c r="B334" s="2" t="s">
        <v>117</v>
      </c>
      <c r="C334" s="2" t="s">
        <v>117</v>
      </c>
      <c r="D334" s="2" t="s">
        <v>12</v>
      </c>
      <c r="E334" s="2" t="s">
        <v>849</v>
      </c>
      <c r="F334" s="3">
        <v>10.99</v>
      </c>
      <c r="G334" s="4">
        <f t="shared" si="26"/>
        <v>2.6481927710843371</v>
      </c>
      <c r="H334" s="20"/>
    </row>
    <row r="335" spans="1:8">
      <c r="A335" s="28" t="s">
        <v>746</v>
      </c>
      <c r="B335" s="2" t="s">
        <v>118</v>
      </c>
      <c r="C335" s="2" t="s">
        <v>118</v>
      </c>
      <c r="D335" s="2" t="s">
        <v>11</v>
      </c>
      <c r="E335" s="2"/>
      <c r="F335" s="3" t="s">
        <v>737</v>
      </c>
      <c r="G335" s="4" t="s">
        <v>737</v>
      </c>
      <c r="H335" s="20"/>
    </row>
    <row r="336" spans="1:8">
      <c r="A336" s="28" t="s">
        <v>746</v>
      </c>
      <c r="B336" s="2" t="s">
        <v>118</v>
      </c>
      <c r="C336" s="2" t="s">
        <v>118</v>
      </c>
      <c r="D336" s="2" t="s">
        <v>12</v>
      </c>
      <c r="E336" s="2"/>
      <c r="F336" s="3" t="s">
        <v>737</v>
      </c>
      <c r="G336" s="4" t="s">
        <v>737</v>
      </c>
      <c r="H336" s="20"/>
    </row>
    <row r="337" spans="1:8">
      <c r="A337" s="28" t="s">
        <v>746</v>
      </c>
      <c r="B337" s="2" t="s">
        <v>119</v>
      </c>
      <c r="C337" s="2" t="s">
        <v>472</v>
      </c>
      <c r="D337" s="2" t="s">
        <v>11</v>
      </c>
      <c r="E337" s="2"/>
      <c r="F337" s="3" t="s">
        <v>737</v>
      </c>
      <c r="G337" s="4" t="s">
        <v>737</v>
      </c>
      <c r="H337" s="20"/>
    </row>
    <row r="338" spans="1:8">
      <c r="A338" s="28" t="s">
        <v>746</v>
      </c>
      <c r="B338" s="2" t="s">
        <v>119</v>
      </c>
      <c r="C338" s="2" t="s">
        <v>472</v>
      </c>
      <c r="D338" s="2" t="s">
        <v>12</v>
      </c>
      <c r="E338" s="2"/>
      <c r="F338" s="3" t="s">
        <v>737</v>
      </c>
      <c r="G338" s="4" t="s">
        <v>737</v>
      </c>
      <c r="H338" s="20"/>
    </row>
    <row r="339" spans="1:8">
      <c r="A339" s="28" t="s">
        <v>746</v>
      </c>
      <c r="B339" s="2" t="s">
        <v>819</v>
      </c>
      <c r="C339" s="2" t="s">
        <v>853</v>
      </c>
      <c r="D339" s="2" t="s">
        <v>11</v>
      </c>
      <c r="E339" s="2"/>
      <c r="F339" s="3" t="s">
        <v>737</v>
      </c>
      <c r="G339" s="4" t="s">
        <v>737</v>
      </c>
      <c r="H339" s="20"/>
    </row>
    <row r="340" spans="1:8">
      <c r="A340" s="28" t="s">
        <v>746</v>
      </c>
      <c r="B340" s="2" t="s">
        <v>120</v>
      </c>
      <c r="C340" s="2" t="s">
        <v>473</v>
      </c>
      <c r="D340" s="2" t="s">
        <v>11</v>
      </c>
      <c r="E340" s="2" t="s">
        <v>846</v>
      </c>
      <c r="F340" s="3">
        <v>17.989999999999998</v>
      </c>
      <c r="G340" s="4">
        <f>F340/4.15</f>
        <v>4.3349397590361436</v>
      </c>
      <c r="H340" s="20"/>
    </row>
    <row r="341" spans="1:8">
      <c r="A341" s="28" t="s">
        <v>746</v>
      </c>
      <c r="B341" s="2" t="s">
        <v>120</v>
      </c>
      <c r="C341" s="2" t="s">
        <v>473</v>
      </c>
      <c r="D341" s="2" t="s">
        <v>12</v>
      </c>
      <c r="E341" s="2"/>
      <c r="F341" s="3" t="s">
        <v>737</v>
      </c>
      <c r="G341" s="4" t="s">
        <v>737</v>
      </c>
      <c r="H341" s="20"/>
    </row>
    <row r="342" spans="1:8">
      <c r="A342" s="28" t="s">
        <v>746</v>
      </c>
      <c r="B342" s="2" t="s">
        <v>121</v>
      </c>
      <c r="C342" s="2" t="s">
        <v>474</v>
      </c>
      <c r="D342" s="2" t="s">
        <v>11</v>
      </c>
      <c r="E342" s="2" t="s">
        <v>846</v>
      </c>
      <c r="F342" s="3">
        <v>17.989999999999998</v>
      </c>
      <c r="G342" s="35">
        <f>F342/4.15</f>
        <v>4.3349397590361436</v>
      </c>
      <c r="H342" s="20"/>
    </row>
    <row r="343" spans="1:8">
      <c r="A343" s="28" t="s">
        <v>746</v>
      </c>
      <c r="B343" s="2" t="s">
        <v>121</v>
      </c>
      <c r="C343" s="2" t="s">
        <v>474</v>
      </c>
      <c r="D343" s="2" t="s">
        <v>12</v>
      </c>
      <c r="E343" s="2" t="s">
        <v>849</v>
      </c>
      <c r="F343" s="3">
        <v>10.99</v>
      </c>
      <c r="G343" s="35">
        <f t="shared" ref="G343:G349" si="27">F343/4.15</f>
        <v>2.6481927710843371</v>
      </c>
      <c r="H343" s="20"/>
    </row>
    <row r="344" spans="1:8">
      <c r="A344" s="28" t="s">
        <v>746</v>
      </c>
      <c r="B344" s="2" t="s">
        <v>122</v>
      </c>
      <c r="C344" s="2" t="s">
        <v>475</v>
      </c>
      <c r="D344" s="2" t="s">
        <v>11</v>
      </c>
      <c r="E344" s="2" t="s">
        <v>846</v>
      </c>
      <c r="F344" s="3">
        <v>17.989999999999998</v>
      </c>
      <c r="G344" s="35">
        <f t="shared" si="27"/>
        <v>4.3349397590361436</v>
      </c>
      <c r="H344" s="20"/>
    </row>
    <row r="345" spans="1:8">
      <c r="A345" s="28" t="s">
        <v>746</v>
      </c>
      <c r="B345" s="2" t="s">
        <v>122</v>
      </c>
      <c r="C345" s="2" t="s">
        <v>475</v>
      </c>
      <c r="D345" s="2" t="s">
        <v>12</v>
      </c>
      <c r="E345" s="2" t="s">
        <v>849</v>
      </c>
      <c r="F345" s="3">
        <v>10.99</v>
      </c>
      <c r="G345" s="35">
        <f t="shared" si="27"/>
        <v>2.6481927710843371</v>
      </c>
      <c r="H345" s="20"/>
    </row>
    <row r="346" spans="1:8">
      <c r="A346" s="28" t="s">
        <v>746</v>
      </c>
      <c r="B346" s="2" t="s">
        <v>123</v>
      </c>
      <c r="C346" s="2" t="s">
        <v>123</v>
      </c>
      <c r="D346" s="2" t="s">
        <v>11</v>
      </c>
      <c r="E346" s="2" t="s">
        <v>846</v>
      </c>
      <c r="F346" s="3">
        <v>17.989999999999998</v>
      </c>
      <c r="G346" s="35">
        <f t="shared" si="27"/>
        <v>4.3349397590361436</v>
      </c>
      <c r="H346" s="20"/>
    </row>
    <row r="347" spans="1:8">
      <c r="A347" s="28" t="s">
        <v>746</v>
      </c>
      <c r="B347" s="2" t="s">
        <v>123</v>
      </c>
      <c r="C347" s="2" t="s">
        <v>123</v>
      </c>
      <c r="D347" s="2" t="s">
        <v>12</v>
      </c>
      <c r="E347" s="2" t="s">
        <v>849</v>
      </c>
      <c r="F347" s="3">
        <v>10.99</v>
      </c>
      <c r="G347" s="35">
        <f t="shared" si="27"/>
        <v>2.6481927710843371</v>
      </c>
      <c r="H347" s="20"/>
    </row>
    <row r="348" spans="1:8">
      <c r="A348" s="28" t="s">
        <v>746</v>
      </c>
      <c r="B348" s="2" t="s">
        <v>155</v>
      </c>
      <c r="C348" s="2" t="s">
        <v>508</v>
      </c>
      <c r="D348" s="2" t="s">
        <v>11</v>
      </c>
      <c r="E348" s="2" t="s">
        <v>846</v>
      </c>
      <c r="F348" s="3">
        <v>11.99</v>
      </c>
      <c r="G348" s="35">
        <f t="shared" si="27"/>
        <v>2.8891566265060238</v>
      </c>
      <c r="H348" s="20"/>
    </row>
    <row r="349" spans="1:8">
      <c r="A349" s="28" t="s">
        <v>746</v>
      </c>
      <c r="B349" s="2" t="s">
        <v>155</v>
      </c>
      <c r="C349" s="2" t="s">
        <v>508</v>
      </c>
      <c r="D349" s="2" t="s">
        <v>12</v>
      </c>
      <c r="E349" s="2" t="s">
        <v>846</v>
      </c>
      <c r="F349" s="3">
        <v>7.99</v>
      </c>
      <c r="G349" s="35">
        <f t="shared" si="27"/>
        <v>1.925301204819277</v>
      </c>
      <c r="H349" s="20"/>
    </row>
    <row r="350" spans="1:8">
      <c r="A350" s="28" t="s">
        <v>746</v>
      </c>
      <c r="B350" s="2" t="s">
        <v>157</v>
      </c>
      <c r="C350" s="2" t="s">
        <v>510</v>
      </c>
      <c r="D350" s="2" t="s">
        <v>11</v>
      </c>
      <c r="E350" s="2"/>
      <c r="F350" s="3" t="s">
        <v>737</v>
      </c>
      <c r="G350" s="4" t="s">
        <v>737</v>
      </c>
      <c r="H350" s="20"/>
    </row>
    <row r="351" spans="1:8">
      <c r="A351" s="28" t="s">
        <v>746</v>
      </c>
      <c r="B351" s="2" t="s">
        <v>157</v>
      </c>
      <c r="C351" s="2" t="s">
        <v>510</v>
      </c>
      <c r="D351" s="2" t="s">
        <v>12</v>
      </c>
      <c r="E351" s="2" t="s">
        <v>846</v>
      </c>
      <c r="F351" s="3">
        <v>7.99</v>
      </c>
      <c r="G351" s="4">
        <f>F351/4.15</f>
        <v>1.925301204819277</v>
      </c>
      <c r="H351" s="20"/>
    </row>
    <row r="352" spans="1:8">
      <c r="A352" s="28" t="s">
        <v>746</v>
      </c>
      <c r="B352" s="2" t="s">
        <v>821</v>
      </c>
      <c r="C352" s="2" t="s">
        <v>820</v>
      </c>
      <c r="D352" s="2" t="s">
        <v>12</v>
      </c>
      <c r="E352" s="2" t="s">
        <v>849</v>
      </c>
      <c r="F352" s="3">
        <v>11.99</v>
      </c>
      <c r="G352" s="4">
        <f t="shared" ref="G352:G358" si="28">F352/4.15</f>
        <v>2.8891566265060238</v>
      </c>
      <c r="H352" s="20"/>
    </row>
    <row r="353" spans="1:8">
      <c r="A353" s="28" t="s">
        <v>746</v>
      </c>
      <c r="B353" s="2" t="s">
        <v>821</v>
      </c>
      <c r="C353" s="2" t="s">
        <v>820</v>
      </c>
      <c r="D353" s="2" t="s">
        <v>11</v>
      </c>
      <c r="E353" s="2" t="s">
        <v>849</v>
      </c>
      <c r="F353" s="3">
        <v>21.99</v>
      </c>
      <c r="G353" s="4">
        <f t="shared" si="28"/>
        <v>5.298795180722891</v>
      </c>
      <c r="H353" s="20"/>
    </row>
    <row r="354" spans="1:8">
      <c r="A354" s="28" t="s">
        <v>746</v>
      </c>
      <c r="B354" s="2" t="s">
        <v>823</v>
      </c>
      <c r="C354" s="2" t="s">
        <v>822</v>
      </c>
      <c r="D354" s="2" t="s">
        <v>12</v>
      </c>
      <c r="E354" s="2" t="s">
        <v>849</v>
      </c>
      <c r="F354" s="3">
        <v>11.99</v>
      </c>
      <c r="G354" s="4">
        <f t="shared" si="28"/>
        <v>2.8891566265060238</v>
      </c>
      <c r="H354" s="20"/>
    </row>
    <row r="355" spans="1:8">
      <c r="A355" s="28" t="s">
        <v>746</v>
      </c>
      <c r="B355" s="2" t="s">
        <v>823</v>
      </c>
      <c r="C355" s="2" t="s">
        <v>822</v>
      </c>
      <c r="D355" s="2" t="s">
        <v>11</v>
      </c>
      <c r="E355" s="2" t="s">
        <v>849</v>
      </c>
      <c r="F355" s="3">
        <v>21.99</v>
      </c>
      <c r="G355" s="4">
        <f t="shared" si="28"/>
        <v>5.298795180722891</v>
      </c>
      <c r="H355" s="20"/>
    </row>
    <row r="356" spans="1:8">
      <c r="A356" s="28" t="s">
        <v>746</v>
      </c>
      <c r="B356" s="2" t="s">
        <v>243</v>
      </c>
      <c r="C356" s="2" t="s">
        <v>598</v>
      </c>
      <c r="D356" s="2" t="s">
        <v>11</v>
      </c>
      <c r="E356" s="2" t="s">
        <v>842</v>
      </c>
      <c r="F356" s="3">
        <v>13.99</v>
      </c>
      <c r="G356" s="4">
        <f t="shared" si="28"/>
        <v>3.3710843373493975</v>
      </c>
      <c r="H356" s="20"/>
    </row>
    <row r="357" spans="1:8">
      <c r="A357" s="28" t="s">
        <v>746</v>
      </c>
      <c r="B357" s="2" t="s">
        <v>243</v>
      </c>
      <c r="C357" s="2" t="s">
        <v>598</v>
      </c>
      <c r="D357" s="2" t="s">
        <v>12</v>
      </c>
      <c r="E357" s="2" t="s">
        <v>842</v>
      </c>
      <c r="F357" s="3">
        <v>8.99</v>
      </c>
      <c r="G357" s="4">
        <f t="shared" si="28"/>
        <v>2.1662650602409639</v>
      </c>
      <c r="H357" s="20"/>
    </row>
    <row r="358" spans="1:8">
      <c r="A358" s="28" t="s">
        <v>746</v>
      </c>
      <c r="B358" s="2" t="s">
        <v>243</v>
      </c>
      <c r="C358" s="2" t="s">
        <v>598</v>
      </c>
      <c r="D358" s="2" t="s">
        <v>13</v>
      </c>
      <c r="E358" s="2" t="s">
        <v>842</v>
      </c>
      <c r="F358" s="3">
        <v>34.99</v>
      </c>
      <c r="G358" s="4">
        <f t="shared" si="28"/>
        <v>8.4313253012048186</v>
      </c>
      <c r="H358" s="20"/>
    </row>
    <row r="359" spans="1:8">
      <c r="A359" s="28" t="s">
        <v>746</v>
      </c>
      <c r="B359" s="2" t="s">
        <v>244</v>
      </c>
      <c r="C359" s="2" t="s">
        <v>599</v>
      </c>
      <c r="D359" s="2" t="s">
        <v>11</v>
      </c>
      <c r="E359" s="2"/>
      <c r="F359" s="3" t="s">
        <v>737</v>
      </c>
      <c r="G359" s="4" t="s">
        <v>737</v>
      </c>
      <c r="H359" s="20"/>
    </row>
    <row r="360" spans="1:8">
      <c r="A360" s="28" t="s">
        <v>746</v>
      </c>
      <c r="B360" s="2" t="s">
        <v>244</v>
      </c>
      <c r="C360" s="2" t="s">
        <v>599</v>
      </c>
      <c r="D360" s="2" t="s">
        <v>12</v>
      </c>
      <c r="E360" s="2" t="s">
        <v>842</v>
      </c>
      <c r="F360" s="3">
        <v>8.99</v>
      </c>
      <c r="G360" s="4">
        <f>F360/4.15</f>
        <v>2.1662650602409639</v>
      </c>
      <c r="H360" s="20"/>
    </row>
    <row r="361" spans="1:8">
      <c r="A361" s="28" t="s">
        <v>746</v>
      </c>
      <c r="B361" s="2" t="s">
        <v>245</v>
      </c>
      <c r="C361" s="2" t="s">
        <v>600</v>
      </c>
      <c r="D361" s="2" t="s">
        <v>11</v>
      </c>
      <c r="E361" s="2"/>
      <c r="F361" s="3" t="s">
        <v>737</v>
      </c>
      <c r="G361" s="4" t="s">
        <v>737</v>
      </c>
      <c r="H361" s="20"/>
    </row>
    <row r="362" spans="1:8">
      <c r="A362" s="28" t="s">
        <v>746</v>
      </c>
      <c r="B362" s="2" t="s">
        <v>245</v>
      </c>
      <c r="C362" s="2" t="s">
        <v>600</v>
      </c>
      <c r="D362" s="2" t="s">
        <v>12</v>
      </c>
      <c r="E362" s="2"/>
      <c r="F362" s="3" t="s">
        <v>737</v>
      </c>
      <c r="G362" s="4" t="s">
        <v>737</v>
      </c>
      <c r="H362" s="20"/>
    </row>
    <row r="363" spans="1:8">
      <c r="A363" s="28" t="s">
        <v>746</v>
      </c>
      <c r="B363" s="2" t="s">
        <v>377</v>
      </c>
      <c r="C363" s="2" t="s">
        <v>730</v>
      </c>
      <c r="D363" s="2" t="s">
        <v>11</v>
      </c>
      <c r="E363" s="2"/>
      <c r="F363" s="3" t="s">
        <v>737</v>
      </c>
      <c r="G363" s="4" t="s">
        <v>737</v>
      </c>
      <c r="H363" s="20"/>
    </row>
    <row r="364" spans="1:8">
      <c r="A364" s="28" t="s">
        <v>746</v>
      </c>
      <c r="B364" s="2" t="s">
        <v>377</v>
      </c>
      <c r="C364" s="2" t="s">
        <v>730</v>
      </c>
      <c r="D364" s="2" t="s">
        <v>12</v>
      </c>
      <c r="E364" s="2"/>
      <c r="F364" s="3" t="s">
        <v>737</v>
      </c>
      <c r="G364" s="4" t="s">
        <v>737</v>
      </c>
      <c r="H364" s="20"/>
    </row>
    <row r="365" spans="1:8">
      <c r="A365" s="28" t="s">
        <v>746</v>
      </c>
      <c r="B365" s="2" t="s">
        <v>246</v>
      </c>
      <c r="C365" s="2" t="s">
        <v>601</v>
      </c>
      <c r="D365" s="2" t="s">
        <v>11</v>
      </c>
      <c r="E365" s="2"/>
      <c r="F365" s="3" t="s">
        <v>737</v>
      </c>
      <c r="G365" s="4" t="s">
        <v>737</v>
      </c>
      <c r="H365" s="20"/>
    </row>
    <row r="366" spans="1:8">
      <c r="A366" s="28" t="s">
        <v>746</v>
      </c>
      <c r="B366" s="2" t="s">
        <v>246</v>
      </c>
      <c r="C366" s="2" t="s">
        <v>601</v>
      </c>
      <c r="D366" s="2" t="s">
        <v>12</v>
      </c>
      <c r="E366" s="2" t="s">
        <v>842</v>
      </c>
      <c r="F366" s="3">
        <v>8.99</v>
      </c>
      <c r="G366" s="4">
        <f>F366/4.15</f>
        <v>2.1662650602409639</v>
      </c>
      <c r="H366" s="20"/>
    </row>
    <row r="367" spans="1:8">
      <c r="A367" s="28" t="s">
        <v>746</v>
      </c>
      <c r="B367" s="2" t="s">
        <v>247</v>
      </c>
      <c r="C367" s="2" t="s">
        <v>602</v>
      </c>
      <c r="D367" s="2" t="s">
        <v>11</v>
      </c>
      <c r="E367" s="2"/>
      <c r="F367" s="3" t="s">
        <v>737</v>
      </c>
      <c r="G367" s="4" t="s">
        <v>737</v>
      </c>
      <c r="H367" s="20"/>
    </row>
    <row r="368" spans="1:8">
      <c r="A368" s="28" t="s">
        <v>746</v>
      </c>
      <c r="B368" s="2" t="s">
        <v>247</v>
      </c>
      <c r="C368" s="2" t="s">
        <v>602</v>
      </c>
      <c r="D368" s="2" t="s">
        <v>12</v>
      </c>
      <c r="E368" s="2" t="s">
        <v>842</v>
      </c>
      <c r="F368" s="3">
        <v>8.99</v>
      </c>
      <c r="G368" s="4">
        <f>F368/4.15</f>
        <v>2.1662650602409639</v>
      </c>
      <c r="H368" s="20"/>
    </row>
    <row r="369" spans="1:8">
      <c r="A369" s="28" t="s">
        <v>746</v>
      </c>
      <c r="B369" s="2" t="s">
        <v>247</v>
      </c>
      <c r="C369" s="2" t="s">
        <v>602</v>
      </c>
      <c r="D369" s="2" t="s">
        <v>13</v>
      </c>
      <c r="E369" s="2" t="s">
        <v>842</v>
      </c>
      <c r="F369" s="3">
        <v>34.99</v>
      </c>
      <c r="G369" s="4">
        <f>F369/4.15</f>
        <v>8.4313253012048186</v>
      </c>
      <c r="H369" s="20"/>
    </row>
    <row r="370" spans="1:8">
      <c r="A370" s="28" t="s">
        <v>746</v>
      </c>
      <c r="B370" s="2" t="s">
        <v>248</v>
      </c>
      <c r="C370" s="2" t="s">
        <v>603</v>
      </c>
      <c r="D370" s="2" t="s">
        <v>11</v>
      </c>
      <c r="E370" s="2"/>
      <c r="F370" s="3" t="s">
        <v>737</v>
      </c>
      <c r="G370" s="4" t="s">
        <v>737</v>
      </c>
      <c r="H370" s="20"/>
    </row>
    <row r="371" spans="1:8">
      <c r="A371" s="28" t="s">
        <v>746</v>
      </c>
      <c r="B371" s="2" t="s">
        <v>248</v>
      </c>
      <c r="C371" s="2" t="s">
        <v>603</v>
      </c>
      <c r="D371" s="2" t="s">
        <v>12</v>
      </c>
      <c r="E371" s="2" t="s">
        <v>842</v>
      </c>
      <c r="F371" s="3">
        <v>8.99</v>
      </c>
      <c r="G371" s="4">
        <f>F371/4.15</f>
        <v>2.1662650602409639</v>
      </c>
      <c r="H371" s="20"/>
    </row>
    <row r="372" spans="1:8">
      <c r="A372" s="28" t="s">
        <v>746</v>
      </c>
      <c r="B372" s="2" t="s">
        <v>249</v>
      </c>
      <c r="C372" s="2" t="s">
        <v>604</v>
      </c>
      <c r="D372" s="2" t="s">
        <v>11</v>
      </c>
      <c r="E372" s="2" t="s">
        <v>842</v>
      </c>
      <c r="F372" s="3">
        <v>13.99</v>
      </c>
      <c r="G372" s="4">
        <f>F372/4.15</f>
        <v>3.3710843373493975</v>
      </c>
      <c r="H372" s="20"/>
    </row>
    <row r="373" spans="1:8">
      <c r="A373" s="28" t="s">
        <v>746</v>
      </c>
      <c r="B373" s="2" t="s">
        <v>249</v>
      </c>
      <c r="C373" s="2" t="s">
        <v>604</v>
      </c>
      <c r="D373" s="2" t="s">
        <v>12</v>
      </c>
      <c r="E373" s="2"/>
      <c r="F373" s="3" t="s">
        <v>737</v>
      </c>
      <c r="G373" s="4" t="s">
        <v>737</v>
      </c>
      <c r="H373" s="20"/>
    </row>
    <row r="374" spans="1:8">
      <c r="A374" s="28" t="s">
        <v>746</v>
      </c>
      <c r="B374" s="2" t="s">
        <v>296</v>
      </c>
      <c r="C374" s="2" t="s">
        <v>654</v>
      </c>
      <c r="D374" s="2" t="s">
        <v>11</v>
      </c>
      <c r="E374" s="2" t="s">
        <v>846</v>
      </c>
      <c r="F374" s="3">
        <v>11.99</v>
      </c>
      <c r="G374" s="4">
        <f>F374/4.15</f>
        <v>2.8891566265060238</v>
      </c>
      <c r="H374" s="20"/>
    </row>
    <row r="375" spans="1:8">
      <c r="A375" s="28" t="s">
        <v>746</v>
      </c>
      <c r="B375" s="2" t="s">
        <v>296</v>
      </c>
      <c r="C375" s="2" t="s">
        <v>654</v>
      </c>
      <c r="D375" s="2" t="s">
        <v>12</v>
      </c>
      <c r="E375" s="2" t="s">
        <v>846</v>
      </c>
      <c r="F375" s="3">
        <v>6.99</v>
      </c>
      <c r="G375" s="4">
        <f t="shared" ref="G375:G377" si="29">F375/4.15</f>
        <v>1.6843373493975902</v>
      </c>
      <c r="H375" s="20"/>
    </row>
    <row r="376" spans="1:8">
      <c r="A376" s="28" t="s">
        <v>746</v>
      </c>
      <c r="B376" s="2" t="s">
        <v>297</v>
      </c>
      <c r="C376" s="2" t="s">
        <v>655</v>
      </c>
      <c r="D376" s="2" t="s">
        <v>11</v>
      </c>
      <c r="E376" s="2" t="s">
        <v>846</v>
      </c>
      <c r="F376" s="3">
        <v>11.99</v>
      </c>
      <c r="G376" s="4">
        <f t="shared" si="29"/>
        <v>2.8891566265060238</v>
      </c>
      <c r="H376" s="20"/>
    </row>
    <row r="377" spans="1:8">
      <c r="A377" s="28" t="s">
        <v>746</v>
      </c>
      <c r="B377" s="2" t="s">
        <v>297</v>
      </c>
      <c r="C377" s="2" t="s">
        <v>655</v>
      </c>
      <c r="D377" s="2" t="s">
        <v>12</v>
      </c>
      <c r="E377" s="2" t="s">
        <v>846</v>
      </c>
      <c r="F377" s="3">
        <v>6.99</v>
      </c>
      <c r="G377" s="4">
        <f t="shared" si="29"/>
        <v>1.6843373493975902</v>
      </c>
      <c r="H377" s="20"/>
    </row>
    <row r="378" spans="1:8">
      <c r="A378" s="28" t="s">
        <v>746</v>
      </c>
      <c r="B378" s="2" t="s">
        <v>351</v>
      </c>
      <c r="C378" s="2" t="s">
        <v>708</v>
      </c>
      <c r="D378" s="2" t="s">
        <v>11</v>
      </c>
      <c r="E378" s="2"/>
      <c r="F378" s="3" t="s">
        <v>737</v>
      </c>
      <c r="G378" s="4" t="s">
        <v>737</v>
      </c>
      <c r="H378" s="20"/>
    </row>
    <row r="379" spans="1:8">
      <c r="A379" s="28" t="s">
        <v>746</v>
      </c>
      <c r="B379" s="2" t="s">
        <v>351</v>
      </c>
      <c r="C379" s="2" t="s">
        <v>708</v>
      </c>
      <c r="D379" s="2" t="s">
        <v>12</v>
      </c>
      <c r="E379" s="2"/>
      <c r="F379" s="3" t="s">
        <v>737</v>
      </c>
      <c r="G379" s="4" t="s">
        <v>737</v>
      </c>
      <c r="H379" s="20"/>
    </row>
    <row r="380" spans="1:8">
      <c r="A380" s="28" t="s">
        <v>746</v>
      </c>
      <c r="B380" s="2" t="s">
        <v>353</v>
      </c>
      <c r="C380" s="2" t="s">
        <v>709</v>
      </c>
      <c r="D380" s="2" t="s">
        <v>11</v>
      </c>
      <c r="E380" s="2"/>
      <c r="F380" s="3" t="s">
        <v>737</v>
      </c>
      <c r="G380" s="4" t="s">
        <v>737</v>
      </c>
      <c r="H380" s="20"/>
    </row>
    <row r="381" spans="1:8">
      <c r="A381" s="28" t="s">
        <v>746</v>
      </c>
      <c r="B381" s="2" t="s">
        <v>353</v>
      </c>
      <c r="C381" s="2" t="s">
        <v>709</v>
      </c>
      <c r="D381" s="2" t="s">
        <v>12</v>
      </c>
      <c r="E381" s="2" t="s">
        <v>846</v>
      </c>
      <c r="F381" s="3">
        <v>7.99</v>
      </c>
      <c r="G381" s="4">
        <f>F381/4.15</f>
        <v>1.925301204819277</v>
      </c>
      <c r="H381" s="20"/>
    </row>
    <row r="382" spans="1:8">
      <c r="A382" s="28" t="s">
        <v>746</v>
      </c>
      <c r="B382" s="2" t="s">
        <v>825</v>
      </c>
      <c r="C382" s="2" t="s">
        <v>824</v>
      </c>
      <c r="D382" s="2" t="s">
        <v>12</v>
      </c>
      <c r="E382" s="2" t="s">
        <v>846</v>
      </c>
      <c r="F382" s="3">
        <v>7.99</v>
      </c>
      <c r="G382" s="4">
        <f t="shared" ref="G382:G383" si="30">F382/4.15</f>
        <v>1.925301204819277</v>
      </c>
      <c r="H382" s="20"/>
    </row>
    <row r="383" spans="1:8">
      <c r="A383" s="28" t="s">
        <v>746</v>
      </c>
      <c r="B383" s="2" t="s">
        <v>825</v>
      </c>
      <c r="C383" s="2" t="s">
        <v>824</v>
      </c>
      <c r="D383" s="2" t="s">
        <v>11</v>
      </c>
      <c r="E383" s="2" t="s">
        <v>846</v>
      </c>
      <c r="F383" s="3">
        <v>11.99</v>
      </c>
      <c r="G383" s="4">
        <f t="shared" si="30"/>
        <v>2.8891566265060238</v>
      </c>
      <c r="H383" s="20"/>
    </row>
    <row r="384" spans="1:8">
      <c r="A384" s="14" t="s">
        <v>742</v>
      </c>
      <c r="B384" s="2" t="s">
        <v>16</v>
      </c>
      <c r="C384" s="2" t="s">
        <v>385</v>
      </c>
      <c r="D384" s="2" t="s">
        <v>12</v>
      </c>
      <c r="E384" s="2"/>
      <c r="F384" s="3" t="s">
        <v>737</v>
      </c>
      <c r="G384" s="4" t="s">
        <v>737</v>
      </c>
      <c r="H384" s="20"/>
    </row>
    <row r="385" spans="1:8">
      <c r="A385" s="14" t="s">
        <v>742</v>
      </c>
      <c r="B385" s="2" t="s">
        <v>17</v>
      </c>
      <c r="C385" s="2" t="s">
        <v>386</v>
      </c>
      <c r="D385" s="2" t="s">
        <v>12</v>
      </c>
      <c r="E385" s="2"/>
      <c r="F385" s="3" t="s">
        <v>737</v>
      </c>
      <c r="G385" s="4" t="s">
        <v>737</v>
      </c>
      <c r="H385" s="20"/>
    </row>
    <row r="386" spans="1:8">
      <c r="A386" s="14" t="s">
        <v>742</v>
      </c>
      <c r="B386" s="2" t="s">
        <v>21</v>
      </c>
      <c r="C386" s="2" t="s">
        <v>389</v>
      </c>
      <c r="D386" s="2" t="s">
        <v>11</v>
      </c>
      <c r="E386" s="2" t="s">
        <v>846</v>
      </c>
      <c r="F386" s="3">
        <v>11.99</v>
      </c>
      <c r="G386" s="4">
        <f>F386/4.15</f>
        <v>2.8891566265060238</v>
      </c>
      <c r="H386" s="20"/>
    </row>
    <row r="387" spans="1:8">
      <c r="A387" s="14" t="s">
        <v>742</v>
      </c>
      <c r="B387" s="2" t="s">
        <v>21</v>
      </c>
      <c r="C387" s="2" t="s">
        <v>389</v>
      </c>
      <c r="D387" s="2" t="s">
        <v>12</v>
      </c>
      <c r="E387" s="2" t="s">
        <v>846</v>
      </c>
      <c r="F387" s="3">
        <v>7.99</v>
      </c>
      <c r="G387" s="4">
        <f t="shared" ref="G387:G388" si="31">F387/4.15</f>
        <v>1.925301204819277</v>
      </c>
      <c r="H387" s="20"/>
    </row>
    <row r="388" spans="1:8">
      <c r="A388" s="14" t="s">
        <v>742</v>
      </c>
      <c r="B388" s="2" t="s">
        <v>50</v>
      </c>
      <c r="C388" s="2" t="s">
        <v>414</v>
      </c>
      <c r="D388" s="2" t="s">
        <v>11</v>
      </c>
      <c r="E388" s="2" t="s">
        <v>846</v>
      </c>
      <c r="F388" s="3">
        <v>11.99</v>
      </c>
      <c r="G388" s="4">
        <f t="shared" si="31"/>
        <v>2.8891566265060238</v>
      </c>
      <c r="H388" s="20"/>
    </row>
    <row r="389" spans="1:8">
      <c r="A389" s="14" t="s">
        <v>742</v>
      </c>
      <c r="B389" s="2" t="s">
        <v>50</v>
      </c>
      <c r="C389" s="2" t="s">
        <v>414</v>
      </c>
      <c r="D389" s="2" t="s">
        <v>12</v>
      </c>
      <c r="E389" s="2"/>
      <c r="F389" s="3" t="s">
        <v>737</v>
      </c>
      <c r="G389" s="4" t="s">
        <v>737</v>
      </c>
      <c r="H389" s="20"/>
    </row>
    <row r="390" spans="1:8">
      <c r="A390" s="14" t="s">
        <v>742</v>
      </c>
      <c r="B390" s="2" t="s">
        <v>51</v>
      </c>
      <c r="C390" s="2" t="s">
        <v>415</v>
      </c>
      <c r="D390" s="2" t="s">
        <v>11</v>
      </c>
      <c r="E390" s="2"/>
      <c r="F390" s="3" t="s">
        <v>737</v>
      </c>
      <c r="G390" s="4" t="s">
        <v>737</v>
      </c>
      <c r="H390" s="20"/>
    </row>
    <row r="391" spans="1:8">
      <c r="A391" s="14" t="s">
        <v>742</v>
      </c>
      <c r="B391" s="2" t="s">
        <v>51</v>
      </c>
      <c r="C391" s="2" t="s">
        <v>415</v>
      </c>
      <c r="D391" s="2" t="s">
        <v>12</v>
      </c>
      <c r="E391" s="2"/>
      <c r="F391" s="3" t="s">
        <v>737</v>
      </c>
      <c r="G391" s="4" t="s">
        <v>737</v>
      </c>
      <c r="H391" s="20"/>
    </row>
    <row r="392" spans="1:8">
      <c r="A392" s="14" t="s">
        <v>742</v>
      </c>
      <c r="B392" s="2" t="s">
        <v>52</v>
      </c>
      <c r="C392" s="2" t="s">
        <v>416</v>
      </c>
      <c r="D392" s="2" t="s">
        <v>11</v>
      </c>
      <c r="E392" s="2"/>
      <c r="F392" s="3" t="s">
        <v>737</v>
      </c>
      <c r="G392" s="4" t="s">
        <v>737</v>
      </c>
      <c r="H392" s="20"/>
    </row>
    <row r="393" spans="1:8">
      <c r="A393" s="14" t="s">
        <v>742</v>
      </c>
      <c r="B393" s="2" t="s">
        <v>358</v>
      </c>
      <c r="C393" s="2" t="s">
        <v>416</v>
      </c>
      <c r="D393" s="2" t="s">
        <v>12</v>
      </c>
      <c r="E393" s="2" t="s">
        <v>846</v>
      </c>
      <c r="F393" s="3">
        <v>7.99</v>
      </c>
      <c r="G393" s="35">
        <f>F393/4.15</f>
        <v>1.925301204819277</v>
      </c>
      <c r="H393" s="20"/>
    </row>
    <row r="394" spans="1:8">
      <c r="A394" s="14" t="s">
        <v>742</v>
      </c>
      <c r="B394" s="2" t="s">
        <v>55</v>
      </c>
      <c r="C394" s="2" t="s">
        <v>419</v>
      </c>
      <c r="D394" s="2" t="s">
        <v>11</v>
      </c>
      <c r="E394" s="2" t="s">
        <v>842</v>
      </c>
      <c r="F394" s="3">
        <v>13.99</v>
      </c>
      <c r="G394" s="35">
        <f>F394/4.15</f>
        <v>3.3710843373493975</v>
      </c>
      <c r="H394" s="20"/>
    </row>
    <row r="395" spans="1:8">
      <c r="A395" s="14" t="s">
        <v>742</v>
      </c>
      <c r="B395" s="2" t="s">
        <v>55</v>
      </c>
      <c r="C395" s="2" t="s">
        <v>419</v>
      </c>
      <c r="D395" s="2" t="s">
        <v>13</v>
      </c>
      <c r="E395" s="2"/>
      <c r="F395" s="3" t="s">
        <v>737</v>
      </c>
      <c r="G395" s="4" t="s">
        <v>737</v>
      </c>
      <c r="H395" s="20"/>
    </row>
    <row r="396" spans="1:8">
      <c r="A396" s="14" t="s">
        <v>742</v>
      </c>
      <c r="B396" s="2" t="s">
        <v>55</v>
      </c>
      <c r="C396" s="2" t="s">
        <v>419</v>
      </c>
      <c r="D396" s="2" t="s">
        <v>12</v>
      </c>
      <c r="E396" s="2" t="s">
        <v>842</v>
      </c>
      <c r="F396" s="3">
        <v>8.99</v>
      </c>
      <c r="G396" s="4">
        <f>F396/4.15</f>
        <v>2.1662650602409639</v>
      </c>
      <c r="H396" s="20"/>
    </row>
    <row r="397" spans="1:8">
      <c r="A397" s="14" t="s">
        <v>742</v>
      </c>
      <c r="B397" s="2" t="s">
        <v>56</v>
      </c>
      <c r="C397" s="2" t="s">
        <v>420</v>
      </c>
      <c r="D397" s="2" t="s">
        <v>11</v>
      </c>
      <c r="E397" s="2" t="s">
        <v>842</v>
      </c>
      <c r="F397" s="3">
        <v>13.99</v>
      </c>
      <c r="G397" s="4">
        <f t="shared" ref="G397:G399" si="32">F397/4.15</f>
        <v>3.3710843373493975</v>
      </c>
      <c r="H397" s="20"/>
    </row>
    <row r="398" spans="1:8">
      <c r="A398" s="14" t="s">
        <v>742</v>
      </c>
      <c r="B398" s="2" t="s">
        <v>56</v>
      </c>
      <c r="C398" s="2" t="s">
        <v>420</v>
      </c>
      <c r="D398" s="2" t="s">
        <v>13</v>
      </c>
      <c r="E398" s="2" t="s">
        <v>842</v>
      </c>
      <c r="F398" s="3">
        <v>32.99</v>
      </c>
      <c r="G398" s="4">
        <f t="shared" si="32"/>
        <v>7.9493975903614453</v>
      </c>
      <c r="H398" s="20"/>
    </row>
    <row r="399" spans="1:8">
      <c r="A399" s="14" t="s">
        <v>742</v>
      </c>
      <c r="B399" s="2" t="s">
        <v>56</v>
      </c>
      <c r="C399" s="2" t="s">
        <v>420</v>
      </c>
      <c r="D399" s="2" t="s">
        <v>12</v>
      </c>
      <c r="E399" s="2" t="s">
        <v>842</v>
      </c>
      <c r="F399" s="3">
        <v>8.99</v>
      </c>
      <c r="G399" s="4">
        <f t="shared" si="32"/>
        <v>2.1662650602409639</v>
      </c>
      <c r="H399" s="20"/>
    </row>
    <row r="400" spans="1:8">
      <c r="A400" s="14" t="s">
        <v>742</v>
      </c>
      <c r="B400" s="2" t="s">
        <v>57</v>
      </c>
      <c r="C400" s="2" t="s">
        <v>710</v>
      </c>
      <c r="D400" s="2" t="s">
        <v>13</v>
      </c>
      <c r="E400" s="2"/>
      <c r="F400" s="3" t="s">
        <v>737</v>
      </c>
      <c r="G400" s="4" t="s">
        <v>737</v>
      </c>
      <c r="H400" s="20"/>
    </row>
    <row r="401" spans="1:8">
      <c r="A401" s="14" t="s">
        <v>742</v>
      </c>
      <c r="B401" s="2" t="s">
        <v>57</v>
      </c>
      <c r="C401" s="2" t="s">
        <v>710</v>
      </c>
      <c r="D401" s="2" t="s">
        <v>12</v>
      </c>
      <c r="E401" s="2"/>
      <c r="F401" s="3" t="s">
        <v>737</v>
      </c>
      <c r="G401" s="4" t="s">
        <v>737</v>
      </c>
      <c r="H401" s="20"/>
    </row>
    <row r="402" spans="1:8">
      <c r="A402" s="14" t="s">
        <v>742</v>
      </c>
      <c r="B402" s="2" t="s">
        <v>57</v>
      </c>
      <c r="C402" s="2" t="s">
        <v>710</v>
      </c>
      <c r="D402" s="2" t="s">
        <v>11</v>
      </c>
      <c r="E402" s="2"/>
      <c r="F402" s="3" t="s">
        <v>737</v>
      </c>
      <c r="G402" s="4" t="s">
        <v>737</v>
      </c>
      <c r="H402" s="20"/>
    </row>
    <row r="403" spans="1:8">
      <c r="A403" s="14" t="s">
        <v>742</v>
      </c>
      <c r="B403" s="2" t="s">
        <v>58</v>
      </c>
      <c r="C403" s="2" t="s">
        <v>421</v>
      </c>
      <c r="D403" s="2" t="s">
        <v>11</v>
      </c>
      <c r="E403" s="2"/>
      <c r="F403" s="3" t="s">
        <v>737</v>
      </c>
      <c r="G403" s="4" t="s">
        <v>737</v>
      </c>
      <c r="H403" s="20"/>
    </row>
    <row r="404" spans="1:8">
      <c r="A404" s="14" t="s">
        <v>742</v>
      </c>
      <c r="B404" s="2" t="s">
        <v>58</v>
      </c>
      <c r="C404" s="2" t="s">
        <v>421</v>
      </c>
      <c r="D404" s="2" t="s">
        <v>13</v>
      </c>
      <c r="E404" s="2"/>
      <c r="F404" s="3" t="s">
        <v>737</v>
      </c>
      <c r="G404" s="4" t="s">
        <v>737</v>
      </c>
      <c r="H404" s="20"/>
    </row>
    <row r="405" spans="1:8">
      <c r="A405" s="14" t="s">
        <v>742</v>
      </c>
      <c r="B405" s="2" t="s">
        <v>58</v>
      </c>
      <c r="C405" s="2" t="s">
        <v>421</v>
      </c>
      <c r="D405" s="2" t="s">
        <v>12</v>
      </c>
      <c r="E405" s="2"/>
      <c r="F405" s="3" t="s">
        <v>737</v>
      </c>
      <c r="G405" s="4" t="s">
        <v>737</v>
      </c>
      <c r="H405" s="20"/>
    </row>
    <row r="406" spans="1:8">
      <c r="A406" s="14" t="s">
        <v>742</v>
      </c>
      <c r="B406" s="2" t="s">
        <v>76</v>
      </c>
      <c r="C406" s="2" t="s">
        <v>439</v>
      </c>
      <c r="D406" s="2" t="s">
        <v>11</v>
      </c>
      <c r="E406" s="2"/>
      <c r="F406" s="3" t="s">
        <v>737</v>
      </c>
      <c r="G406" s="4" t="s">
        <v>737</v>
      </c>
      <c r="H406" s="20"/>
    </row>
    <row r="407" spans="1:8">
      <c r="A407" s="14" t="s">
        <v>742</v>
      </c>
      <c r="B407" s="2" t="s">
        <v>76</v>
      </c>
      <c r="C407" s="2" t="s">
        <v>439</v>
      </c>
      <c r="D407" s="2" t="s">
        <v>12</v>
      </c>
      <c r="E407" s="2"/>
      <c r="F407" s="3" t="s">
        <v>737</v>
      </c>
      <c r="G407" s="4" t="s">
        <v>737</v>
      </c>
      <c r="H407" s="20"/>
    </row>
    <row r="408" spans="1:8">
      <c r="A408" s="14" t="s">
        <v>742</v>
      </c>
      <c r="B408" s="2" t="s">
        <v>77</v>
      </c>
      <c r="C408" s="2" t="s">
        <v>440</v>
      </c>
      <c r="D408" s="2" t="s">
        <v>11</v>
      </c>
      <c r="E408" s="2"/>
      <c r="F408" s="3" t="s">
        <v>737</v>
      </c>
      <c r="G408" s="4" t="s">
        <v>737</v>
      </c>
      <c r="H408" s="20"/>
    </row>
    <row r="409" spans="1:8">
      <c r="A409" s="14" t="s">
        <v>742</v>
      </c>
      <c r="B409" s="2" t="s">
        <v>77</v>
      </c>
      <c r="C409" s="2" t="s">
        <v>440</v>
      </c>
      <c r="D409" s="2" t="s">
        <v>12</v>
      </c>
      <c r="E409" s="2"/>
      <c r="F409" s="3" t="s">
        <v>737</v>
      </c>
      <c r="G409" s="4" t="s">
        <v>737</v>
      </c>
      <c r="H409" s="20"/>
    </row>
    <row r="410" spans="1:8">
      <c r="A410" s="14" t="s">
        <v>742</v>
      </c>
      <c r="B410" s="2" t="s">
        <v>83</v>
      </c>
      <c r="C410" s="2" t="s">
        <v>447</v>
      </c>
      <c r="D410" s="2" t="s">
        <v>11</v>
      </c>
      <c r="E410" s="2"/>
      <c r="F410" s="3" t="s">
        <v>737</v>
      </c>
      <c r="G410" s="4" t="s">
        <v>737</v>
      </c>
      <c r="H410" s="20"/>
    </row>
    <row r="411" spans="1:8">
      <c r="A411" s="14" t="s">
        <v>742</v>
      </c>
      <c r="B411" s="2" t="s">
        <v>83</v>
      </c>
      <c r="C411" s="2" t="s">
        <v>447</v>
      </c>
      <c r="D411" s="2" t="s">
        <v>12</v>
      </c>
      <c r="E411" s="2"/>
      <c r="F411" s="3" t="s">
        <v>737</v>
      </c>
      <c r="G411" s="4" t="s">
        <v>737</v>
      </c>
      <c r="H411" s="20"/>
    </row>
    <row r="412" spans="1:8">
      <c r="A412" s="14" t="s">
        <v>742</v>
      </c>
      <c r="B412" s="2" t="s">
        <v>84</v>
      </c>
      <c r="C412" s="2" t="s">
        <v>448</v>
      </c>
      <c r="D412" s="2" t="s">
        <v>11</v>
      </c>
      <c r="E412" s="2"/>
      <c r="F412" s="3" t="s">
        <v>737</v>
      </c>
      <c r="G412" s="4" t="s">
        <v>737</v>
      </c>
      <c r="H412" s="20"/>
    </row>
    <row r="413" spans="1:8">
      <c r="A413" s="14" t="s">
        <v>742</v>
      </c>
      <c r="B413" s="2" t="s">
        <v>84</v>
      </c>
      <c r="C413" s="2" t="s">
        <v>448</v>
      </c>
      <c r="D413" s="2" t="s">
        <v>12</v>
      </c>
      <c r="E413" s="2"/>
      <c r="F413" s="3" t="s">
        <v>737</v>
      </c>
      <c r="G413" s="4" t="s">
        <v>737</v>
      </c>
      <c r="H413" s="20"/>
    </row>
    <row r="414" spans="1:8">
      <c r="A414" s="14" t="s">
        <v>742</v>
      </c>
      <c r="B414" s="2" t="s">
        <v>85</v>
      </c>
      <c r="C414" s="2" t="s">
        <v>449</v>
      </c>
      <c r="D414" s="2" t="s">
        <v>11</v>
      </c>
      <c r="E414" s="2" t="s">
        <v>842</v>
      </c>
      <c r="F414" s="3">
        <v>13.99</v>
      </c>
      <c r="G414" s="4">
        <f>F414/4.15</f>
        <v>3.3710843373493975</v>
      </c>
      <c r="H414" s="20"/>
    </row>
    <row r="415" spans="1:8">
      <c r="A415" s="14" t="s">
        <v>742</v>
      </c>
      <c r="B415" s="2" t="s">
        <v>85</v>
      </c>
      <c r="C415" s="2" t="s">
        <v>449</v>
      </c>
      <c r="D415" s="2" t="s">
        <v>12</v>
      </c>
      <c r="E415" s="2" t="s">
        <v>846</v>
      </c>
      <c r="F415" s="3">
        <v>8.19</v>
      </c>
      <c r="G415" s="4">
        <f>F415/4.15</f>
        <v>1.9734939759036141</v>
      </c>
      <c r="H415" s="20"/>
    </row>
    <row r="416" spans="1:8">
      <c r="A416" s="14" t="s">
        <v>742</v>
      </c>
      <c r="B416" s="2" t="s">
        <v>86</v>
      </c>
      <c r="C416" s="2" t="s">
        <v>450</v>
      </c>
      <c r="D416" s="2" t="s">
        <v>11</v>
      </c>
      <c r="E416" s="2"/>
      <c r="F416" s="3" t="s">
        <v>737</v>
      </c>
      <c r="G416" s="4" t="s">
        <v>737</v>
      </c>
      <c r="H416" s="20"/>
    </row>
    <row r="417" spans="1:8">
      <c r="A417" s="14" t="s">
        <v>742</v>
      </c>
      <c r="B417" s="2" t="s">
        <v>86</v>
      </c>
      <c r="C417" s="2" t="s">
        <v>450</v>
      </c>
      <c r="D417" s="2" t="s">
        <v>12</v>
      </c>
      <c r="E417" s="2" t="s">
        <v>850</v>
      </c>
      <c r="F417" s="3">
        <v>8.19</v>
      </c>
      <c r="G417" s="4">
        <f>F417/4.15</f>
        <v>1.9734939759036141</v>
      </c>
      <c r="H417" s="20"/>
    </row>
    <row r="418" spans="1:8">
      <c r="A418" s="14" t="s">
        <v>742</v>
      </c>
      <c r="B418" s="2" t="s">
        <v>128</v>
      </c>
      <c r="C418" s="2" t="s">
        <v>480</v>
      </c>
      <c r="D418" s="2" t="s">
        <v>12</v>
      </c>
      <c r="E418" s="2"/>
      <c r="F418" s="3" t="s">
        <v>737</v>
      </c>
      <c r="G418" s="4" t="s">
        <v>737</v>
      </c>
      <c r="H418" s="20"/>
    </row>
    <row r="419" spans="1:8">
      <c r="A419" s="14" t="s">
        <v>742</v>
      </c>
      <c r="B419" s="2" t="s">
        <v>129</v>
      </c>
      <c r="C419" s="2" t="s">
        <v>481</v>
      </c>
      <c r="D419" s="2" t="s">
        <v>12</v>
      </c>
      <c r="E419" s="2"/>
      <c r="F419" s="3" t="s">
        <v>737</v>
      </c>
      <c r="G419" s="4" t="s">
        <v>737</v>
      </c>
      <c r="H419" s="20"/>
    </row>
    <row r="420" spans="1:8">
      <c r="A420" s="14" t="s">
        <v>742</v>
      </c>
      <c r="B420" s="2" t="s">
        <v>130</v>
      </c>
      <c r="C420" s="2" t="s">
        <v>482</v>
      </c>
      <c r="D420" s="2" t="s">
        <v>12</v>
      </c>
      <c r="E420" s="2"/>
      <c r="F420" s="3" t="s">
        <v>737</v>
      </c>
      <c r="G420" s="4" t="s">
        <v>737</v>
      </c>
      <c r="H420" s="20"/>
    </row>
    <row r="421" spans="1:8">
      <c r="A421" s="14" t="s">
        <v>742</v>
      </c>
      <c r="B421" s="2" t="s">
        <v>131</v>
      </c>
      <c r="C421" s="2" t="s">
        <v>483</v>
      </c>
      <c r="D421" s="2" t="s">
        <v>12</v>
      </c>
      <c r="E421" s="2"/>
      <c r="F421" s="3" t="s">
        <v>737</v>
      </c>
      <c r="G421" s="4" t="s">
        <v>737</v>
      </c>
      <c r="H421" s="20"/>
    </row>
    <row r="422" spans="1:8">
      <c r="A422" s="14" t="s">
        <v>742</v>
      </c>
      <c r="B422" s="2" t="s">
        <v>132</v>
      </c>
      <c r="C422" s="2" t="s">
        <v>484</v>
      </c>
      <c r="D422" s="2" t="s">
        <v>12</v>
      </c>
      <c r="E422" s="2"/>
      <c r="F422" s="3" t="s">
        <v>737</v>
      </c>
      <c r="G422" s="4" t="s">
        <v>737</v>
      </c>
      <c r="H422" s="20"/>
    </row>
    <row r="423" spans="1:8">
      <c r="A423" s="14" t="s">
        <v>742</v>
      </c>
      <c r="B423" s="2" t="s">
        <v>133</v>
      </c>
      <c r="C423" s="2" t="s">
        <v>485</v>
      </c>
      <c r="D423" s="2" t="s">
        <v>12</v>
      </c>
      <c r="E423" s="2"/>
      <c r="F423" s="3" t="s">
        <v>737</v>
      </c>
      <c r="G423" s="4" t="s">
        <v>737</v>
      </c>
      <c r="H423" s="20"/>
    </row>
    <row r="424" spans="1:8">
      <c r="A424" s="14" t="s">
        <v>742</v>
      </c>
      <c r="B424" s="2" t="s">
        <v>134</v>
      </c>
      <c r="C424" s="2" t="s">
        <v>486</v>
      </c>
      <c r="D424" s="2" t="s">
        <v>11</v>
      </c>
      <c r="E424" s="2" t="s">
        <v>842</v>
      </c>
      <c r="F424" s="3">
        <v>13.99</v>
      </c>
      <c r="G424" s="4">
        <f>F424/4.15</f>
        <v>3.3710843373493975</v>
      </c>
      <c r="H424" s="20"/>
    </row>
    <row r="425" spans="1:8">
      <c r="A425" s="14" t="s">
        <v>742</v>
      </c>
      <c r="B425" s="2" t="s">
        <v>134</v>
      </c>
      <c r="C425" s="2" t="s">
        <v>486</v>
      </c>
      <c r="D425" s="2" t="s">
        <v>13</v>
      </c>
      <c r="E425" s="2" t="s">
        <v>842</v>
      </c>
      <c r="F425" s="3">
        <v>32.99</v>
      </c>
      <c r="G425" s="4">
        <f t="shared" ref="G425:G426" si="33">F425/4.15</f>
        <v>7.9493975903614453</v>
      </c>
      <c r="H425" s="20"/>
    </row>
    <row r="426" spans="1:8">
      <c r="A426" s="14" t="s">
        <v>742</v>
      </c>
      <c r="B426" s="2" t="s">
        <v>134</v>
      </c>
      <c r="C426" s="2" t="s">
        <v>486</v>
      </c>
      <c r="D426" s="2" t="s">
        <v>12</v>
      </c>
      <c r="E426" s="2" t="s">
        <v>842</v>
      </c>
      <c r="F426" s="3">
        <v>8.99</v>
      </c>
      <c r="G426" s="4">
        <f t="shared" si="33"/>
        <v>2.1662650602409639</v>
      </c>
      <c r="H426" s="20"/>
    </row>
    <row r="427" spans="1:8">
      <c r="A427" s="14" t="s">
        <v>742</v>
      </c>
      <c r="B427" s="2" t="s">
        <v>135</v>
      </c>
      <c r="C427" s="2" t="s">
        <v>487</v>
      </c>
      <c r="D427" s="2" t="s">
        <v>11</v>
      </c>
      <c r="E427" s="2"/>
      <c r="F427" s="3" t="s">
        <v>737</v>
      </c>
      <c r="G427" s="4" t="s">
        <v>737</v>
      </c>
      <c r="H427" s="20"/>
    </row>
    <row r="428" spans="1:8">
      <c r="A428" s="14" t="s">
        <v>742</v>
      </c>
      <c r="B428" s="2" t="s">
        <v>135</v>
      </c>
      <c r="C428" s="2" t="s">
        <v>487</v>
      </c>
      <c r="D428" s="2" t="s">
        <v>13</v>
      </c>
      <c r="E428" s="2"/>
      <c r="F428" s="3" t="s">
        <v>737</v>
      </c>
      <c r="G428" s="4" t="s">
        <v>737</v>
      </c>
      <c r="H428" s="20"/>
    </row>
    <row r="429" spans="1:8">
      <c r="A429" s="14" t="s">
        <v>742</v>
      </c>
      <c r="B429" s="2" t="s">
        <v>135</v>
      </c>
      <c r="C429" s="2" t="s">
        <v>487</v>
      </c>
      <c r="D429" s="2" t="s">
        <v>12</v>
      </c>
      <c r="E429" s="2"/>
      <c r="F429" s="3" t="s">
        <v>737</v>
      </c>
      <c r="G429" s="4" t="s">
        <v>737</v>
      </c>
      <c r="H429" s="20"/>
    </row>
    <row r="430" spans="1:8">
      <c r="A430" s="14" t="s">
        <v>742</v>
      </c>
      <c r="B430" s="2" t="s">
        <v>136</v>
      </c>
      <c r="C430" s="2" t="s">
        <v>488</v>
      </c>
      <c r="D430" s="2" t="s">
        <v>11</v>
      </c>
      <c r="E430" s="2"/>
      <c r="F430" s="3" t="s">
        <v>737</v>
      </c>
      <c r="G430" s="4" t="s">
        <v>737</v>
      </c>
      <c r="H430" s="20"/>
    </row>
    <row r="431" spans="1:8">
      <c r="A431" s="14" t="s">
        <v>742</v>
      </c>
      <c r="B431" s="2" t="s">
        <v>136</v>
      </c>
      <c r="C431" s="2" t="s">
        <v>488</v>
      </c>
      <c r="D431" s="2" t="s">
        <v>13</v>
      </c>
      <c r="E431" s="2"/>
      <c r="F431" s="3" t="s">
        <v>737</v>
      </c>
      <c r="G431" s="4" t="s">
        <v>737</v>
      </c>
      <c r="H431" s="20"/>
    </row>
    <row r="432" spans="1:8">
      <c r="A432" s="14" t="s">
        <v>742</v>
      </c>
      <c r="B432" s="2" t="s">
        <v>136</v>
      </c>
      <c r="C432" s="2" t="s">
        <v>488</v>
      </c>
      <c r="D432" s="2" t="s">
        <v>12</v>
      </c>
      <c r="E432" s="2"/>
      <c r="F432" s="3" t="s">
        <v>737</v>
      </c>
      <c r="G432" s="4" t="s">
        <v>737</v>
      </c>
      <c r="H432" s="20"/>
    </row>
    <row r="433" spans="1:8">
      <c r="A433" s="14" t="s">
        <v>742</v>
      </c>
      <c r="B433" s="2" t="s">
        <v>159</v>
      </c>
      <c r="C433" s="2" t="s">
        <v>512</v>
      </c>
      <c r="D433" s="2" t="s">
        <v>11</v>
      </c>
      <c r="E433" s="2"/>
      <c r="F433" s="3" t="s">
        <v>737</v>
      </c>
      <c r="G433" s="4" t="s">
        <v>737</v>
      </c>
      <c r="H433" s="20"/>
    </row>
    <row r="434" spans="1:8">
      <c r="A434" s="14" t="s">
        <v>742</v>
      </c>
      <c r="B434" s="2" t="s">
        <v>159</v>
      </c>
      <c r="C434" s="2" t="s">
        <v>512</v>
      </c>
      <c r="D434" s="2" t="s">
        <v>13</v>
      </c>
      <c r="E434" s="2"/>
      <c r="F434" s="3" t="s">
        <v>737</v>
      </c>
      <c r="G434" s="4" t="s">
        <v>737</v>
      </c>
      <c r="H434" s="20"/>
    </row>
    <row r="435" spans="1:8">
      <c r="A435" s="14" t="s">
        <v>742</v>
      </c>
      <c r="B435" s="2" t="s">
        <v>159</v>
      </c>
      <c r="C435" s="2" t="s">
        <v>512</v>
      </c>
      <c r="D435" s="2" t="s">
        <v>12</v>
      </c>
      <c r="E435" s="2" t="s">
        <v>846</v>
      </c>
      <c r="F435" s="3">
        <v>9.99</v>
      </c>
      <c r="G435" s="4">
        <f>F435/4.15</f>
        <v>2.4072289156626505</v>
      </c>
      <c r="H435" s="20"/>
    </row>
    <row r="436" spans="1:8">
      <c r="A436" s="14" t="s">
        <v>742</v>
      </c>
      <c r="B436" s="2" t="s">
        <v>869</v>
      </c>
      <c r="C436" s="2" t="s">
        <v>870</v>
      </c>
      <c r="D436" s="2" t="s">
        <v>12</v>
      </c>
      <c r="E436" s="2" t="s">
        <v>846</v>
      </c>
      <c r="F436" s="3">
        <v>9.99</v>
      </c>
      <c r="G436" s="4">
        <f>F436/4.15</f>
        <v>2.4072289156626505</v>
      </c>
      <c r="H436" s="20"/>
    </row>
    <row r="437" spans="1:8">
      <c r="A437" s="14" t="s">
        <v>742</v>
      </c>
      <c r="B437" s="2" t="s">
        <v>160</v>
      </c>
      <c r="C437" s="2" t="s">
        <v>513</v>
      </c>
      <c r="D437" s="2" t="s">
        <v>11</v>
      </c>
      <c r="E437" s="2"/>
      <c r="F437" s="3" t="s">
        <v>737</v>
      </c>
      <c r="G437" s="4" t="s">
        <v>737</v>
      </c>
      <c r="H437" s="20"/>
    </row>
    <row r="438" spans="1:8">
      <c r="A438" s="14" t="s">
        <v>742</v>
      </c>
      <c r="B438" s="2" t="s">
        <v>160</v>
      </c>
      <c r="C438" s="2" t="s">
        <v>513</v>
      </c>
      <c r="D438" s="2" t="s">
        <v>13</v>
      </c>
      <c r="E438" s="2" t="s">
        <v>846</v>
      </c>
      <c r="F438" s="3">
        <v>32.99</v>
      </c>
      <c r="G438" s="4">
        <f>F438/4.15</f>
        <v>7.9493975903614453</v>
      </c>
      <c r="H438" s="20"/>
    </row>
    <row r="439" spans="1:8">
      <c r="A439" s="14" t="s">
        <v>742</v>
      </c>
      <c r="B439" s="2" t="s">
        <v>160</v>
      </c>
      <c r="C439" s="2" t="s">
        <v>513</v>
      </c>
      <c r="D439" s="2" t="s">
        <v>12</v>
      </c>
      <c r="E439" s="2" t="s">
        <v>846</v>
      </c>
      <c r="F439" s="3">
        <v>9.99</v>
      </c>
      <c r="G439" s="4">
        <f>F439/4.15</f>
        <v>2.4072289156626505</v>
      </c>
      <c r="H439" s="20"/>
    </row>
    <row r="440" spans="1:8">
      <c r="A440" s="14" t="s">
        <v>742</v>
      </c>
      <c r="B440" s="2" t="s">
        <v>161</v>
      </c>
      <c r="C440" s="2" t="s">
        <v>514</v>
      </c>
      <c r="D440" s="2" t="s">
        <v>11</v>
      </c>
      <c r="E440" s="2"/>
      <c r="F440" s="3" t="s">
        <v>737</v>
      </c>
      <c r="G440" s="4" t="s">
        <v>737</v>
      </c>
      <c r="H440" s="20"/>
    </row>
    <row r="441" spans="1:8">
      <c r="A441" s="14" t="s">
        <v>742</v>
      </c>
      <c r="B441" s="2" t="s">
        <v>161</v>
      </c>
      <c r="C441" s="2" t="s">
        <v>514</v>
      </c>
      <c r="D441" s="2" t="s">
        <v>13</v>
      </c>
      <c r="E441" s="2"/>
      <c r="F441" s="3" t="s">
        <v>737</v>
      </c>
      <c r="G441" s="4" t="s">
        <v>737</v>
      </c>
      <c r="H441" s="20"/>
    </row>
    <row r="442" spans="1:8">
      <c r="A442" s="14" t="s">
        <v>742</v>
      </c>
      <c r="B442" s="2" t="s">
        <v>161</v>
      </c>
      <c r="C442" s="2" t="s">
        <v>514</v>
      </c>
      <c r="D442" s="2" t="s">
        <v>12</v>
      </c>
      <c r="E442" s="2" t="s">
        <v>846</v>
      </c>
      <c r="F442" s="3">
        <v>9.99</v>
      </c>
      <c r="G442" s="4">
        <f>F442/4.15</f>
        <v>2.4072289156626505</v>
      </c>
      <c r="H442" s="20"/>
    </row>
    <row r="443" spans="1:8">
      <c r="A443" s="14" t="s">
        <v>742</v>
      </c>
      <c r="B443" s="2" t="s">
        <v>162</v>
      </c>
      <c r="C443" s="2" t="s">
        <v>515</v>
      </c>
      <c r="D443" s="2" t="s">
        <v>11</v>
      </c>
      <c r="E443" s="2" t="s">
        <v>842</v>
      </c>
      <c r="F443" s="3">
        <v>14.99</v>
      </c>
      <c r="G443" s="4">
        <f t="shared" ref="G443:G444" si="34">F443/4.15</f>
        <v>3.6120481927710841</v>
      </c>
      <c r="H443" s="20"/>
    </row>
    <row r="444" spans="1:8">
      <c r="A444" s="14" t="s">
        <v>742</v>
      </c>
      <c r="B444" s="2" t="s">
        <v>162</v>
      </c>
      <c r="C444" s="2" t="s">
        <v>515</v>
      </c>
      <c r="D444" s="2" t="s">
        <v>13</v>
      </c>
      <c r="E444" s="2" t="s">
        <v>842</v>
      </c>
      <c r="F444" s="3">
        <v>32.99</v>
      </c>
      <c r="G444" s="4">
        <f t="shared" si="34"/>
        <v>7.9493975903614453</v>
      </c>
      <c r="H444" s="20"/>
    </row>
    <row r="445" spans="1:8">
      <c r="A445" s="14" t="s">
        <v>742</v>
      </c>
      <c r="B445" s="2" t="s">
        <v>162</v>
      </c>
      <c r="C445" s="2" t="s">
        <v>515</v>
      </c>
      <c r="D445" s="2" t="s">
        <v>12</v>
      </c>
      <c r="E445" s="2"/>
      <c r="F445" s="3" t="s">
        <v>737</v>
      </c>
      <c r="G445" s="4" t="s">
        <v>737</v>
      </c>
      <c r="H445" s="20"/>
    </row>
    <row r="446" spans="1:8">
      <c r="A446" s="14" t="s">
        <v>742</v>
      </c>
      <c r="B446" s="2" t="s">
        <v>163</v>
      </c>
      <c r="C446" s="2" t="s">
        <v>516</v>
      </c>
      <c r="D446" s="2" t="s">
        <v>11</v>
      </c>
      <c r="E446" s="29"/>
      <c r="F446" s="3" t="s">
        <v>737</v>
      </c>
      <c r="G446" s="4" t="s">
        <v>737</v>
      </c>
      <c r="H446" s="20"/>
    </row>
    <row r="447" spans="1:8">
      <c r="A447" s="14" t="s">
        <v>742</v>
      </c>
      <c r="B447" s="2" t="s">
        <v>163</v>
      </c>
      <c r="C447" s="2" t="s">
        <v>516</v>
      </c>
      <c r="D447" s="2" t="s">
        <v>13</v>
      </c>
      <c r="E447" s="2"/>
      <c r="F447" s="3" t="s">
        <v>737</v>
      </c>
      <c r="G447" s="4" t="s">
        <v>737</v>
      </c>
      <c r="H447" s="20"/>
    </row>
    <row r="448" spans="1:8">
      <c r="A448" s="14" t="s">
        <v>742</v>
      </c>
      <c r="B448" s="2" t="s">
        <v>163</v>
      </c>
      <c r="C448" s="2" t="s">
        <v>516</v>
      </c>
      <c r="D448" s="2" t="s">
        <v>12</v>
      </c>
      <c r="E448" s="2"/>
      <c r="F448" s="3" t="s">
        <v>737</v>
      </c>
      <c r="G448" s="4" t="s">
        <v>737</v>
      </c>
      <c r="H448" s="20"/>
    </row>
    <row r="449" spans="1:8">
      <c r="A449" s="14" t="s">
        <v>742</v>
      </c>
      <c r="B449" s="2" t="s">
        <v>164</v>
      </c>
      <c r="C449" s="2" t="s">
        <v>517</v>
      </c>
      <c r="D449" s="2" t="s">
        <v>11</v>
      </c>
      <c r="E449" s="2"/>
      <c r="F449" s="3" t="s">
        <v>737</v>
      </c>
      <c r="G449" s="4" t="s">
        <v>737</v>
      </c>
      <c r="H449" s="20"/>
    </row>
    <row r="450" spans="1:8">
      <c r="A450" s="14" t="s">
        <v>742</v>
      </c>
      <c r="B450" s="2" t="s">
        <v>164</v>
      </c>
      <c r="C450" s="2" t="s">
        <v>517</v>
      </c>
      <c r="D450" s="2" t="s">
        <v>13</v>
      </c>
      <c r="E450" s="2"/>
      <c r="F450" s="3" t="s">
        <v>737</v>
      </c>
      <c r="G450" s="4" t="s">
        <v>737</v>
      </c>
      <c r="H450" s="20"/>
    </row>
    <row r="451" spans="1:8">
      <c r="A451" s="14" t="s">
        <v>742</v>
      </c>
      <c r="B451" s="2" t="s">
        <v>164</v>
      </c>
      <c r="C451" s="2" t="s">
        <v>517</v>
      </c>
      <c r="D451" s="2" t="s">
        <v>12</v>
      </c>
      <c r="E451" s="2"/>
      <c r="F451" s="3" t="s">
        <v>737</v>
      </c>
      <c r="G451" s="4" t="s">
        <v>737</v>
      </c>
      <c r="H451" s="20"/>
    </row>
    <row r="452" spans="1:8">
      <c r="A452" s="14" t="s">
        <v>742</v>
      </c>
      <c r="B452" s="2" t="s">
        <v>165</v>
      </c>
      <c r="C452" s="2" t="s">
        <v>518</v>
      </c>
      <c r="D452" s="2" t="s">
        <v>11</v>
      </c>
      <c r="E452" s="30" t="s">
        <v>846</v>
      </c>
      <c r="F452" s="3">
        <v>14.99</v>
      </c>
      <c r="G452" s="35">
        <f>F452/4.15</f>
        <v>3.6120481927710841</v>
      </c>
      <c r="H452" s="20"/>
    </row>
    <row r="453" spans="1:8">
      <c r="A453" s="14" t="s">
        <v>742</v>
      </c>
      <c r="B453" s="2" t="s">
        <v>165</v>
      </c>
      <c r="C453" s="2" t="s">
        <v>518</v>
      </c>
      <c r="D453" s="2" t="s">
        <v>13</v>
      </c>
      <c r="E453" s="2" t="s">
        <v>846</v>
      </c>
      <c r="F453" s="3">
        <v>32.99</v>
      </c>
      <c r="G453" s="35">
        <f>F453/4.15</f>
        <v>7.9493975903614453</v>
      </c>
      <c r="H453" s="20"/>
    </row>
    <row r="454" spans="1:8">
      <c r="A454" s="14" t="s">
        <v>742</v>
      </c>
      <c r="B454" s="2" t="s">
        <v>165</v>
      </c>
      <c r="C454" s="2" t="s">
        <v>518</v>
      </c>
      <c r="D454" s="2" t="s">
        <v>12</v>
      </c>
      <c r="E454" s="2"/>
      <c r="F454" s="3" t="s">
        <v>737</v>
      </c>
      <c r="G454" s="4" t="s">
        <v>737</v>
      </c>
      <c r="H454" s="20"/>
    </row>
    <row r="455" spans="1:8">
      <c r="A455" s="14" t="s">
        <v>742</v>
      </c>
      <c r="B455" s="2" t="s">
        <v>827</v>
      </c>
      <c r="C455" s="2" t="s">
        <v>826</v>
      </c>
      <c r="D455" s="2" t="s">
        <v>12</v>
      </c>
      <c r="E455" s="2"/>
      <c r="F455" s="3" t="s">
        <v>737</v>
      </c>
      <c r="G455" s="4" t="s">
        <v>737</v>
      </c>
      <c r="H455" s="20"/>
    </row>
    <row r="456" spans="1:8">
      <c r="A456" s="14" t="s">
        <v>742</v>
      </c>
      <c r="B456" s="2" t="s">
        <v>827</v>
      </c>
      <c r="C456" s="2" t="s">
        <v>826</v>
      </c>
      <c r="D456" s="2" t="s">
        <v>13</v>
      </c>
      <c r="E456" s="2" t="s">
        <v>846</v>
      </c>
      <c r="F456" s="3">
        <v>32.99</v>
      </c>
      <c r="G456" s="35">
        <f>F456/4.15</f>
        <v>7.9493975903614453</v>
      </c>
      <c r="H456" s="20"/>
    </row>
    <row r="457" spans="1:8">
      <c r="A457" s="14" t="s">
        <v>742</v>
      </c>
      <c r="B457" s="2" t="s">
        <v>809</v>
      </c>
      <c r="C457" s="2" t="s">
        <v>519</v>
      </c>
      <c r="D457" s="2" t="s">
        <v>11</v>
      </c>
      <c r="E457" s="2" t="s">
        <v>842</v>
      </c>
      <c r="F457" s="3">
        <v>14.99</v>
      </c>
      <c r="G457" s="35">
        <f>F457/4.15</f>
        <v>3.6120481927710841</v>
      </c>
      <c r="H457" s="20"/>
    </row>
    <row r="458" spans="1:8">
      <c r="A458" s="14" t="s">
        <v>742</v>
      </c>
      <c r="B458" s="2" t="s">
        <v>809</v>
      </c>
      <c r="C458" s="2" t="s">
        <v>519</v>
      </c>
      <c r="D458" s="2" t="s">
        <v>12</v>
      </c>
      <c r="E458" s="2"/>
      <c r="F458" s="3" t="s">
        <v>737</v>
      </c>
      <c r="G458" s="4" t="s">
        <v>737</v>
      </c>
      <c r="H458" s="20"/>
    </row>
    <row r="459" spans="1:8">
      <c r="A459" s="14" t="s">
        <v>742</v>
      </c>
      <c r="B459" s="2" t="s">
        <v>809</v>
      </c>
      <c r="C459" s="2" t="s">
        <v>519</v>
      </c>
      <c r="D459" s="2" t="s">
        <v>13</v>
      </c>
      <c r="E459" s="2" t="s">
        <v>846</v>
      </c>
      <c r="F459" s="3">
        <v>32.99</v>
      </c>
      <c r="G459" s="4">
        <f>F459/4.15</f>
        <v>7.9493975903614453</v>
      </c>
      <c r="H459" s="20"/>
    </row>
    <row r="460" spans="1:8">
      <c r="A460" s="14" t="s">
        <v>742</v>
      </c>
      <c r="B460" s="2" t="s">
        <v>166</v>
      </c>
      <c r="C460" s="2" t="s">
        <v>520</v>
      </c>
      <c r="D460" s="2" t="s">
        <v>11</v>
      </c>
      <c r="E460" s="2"/>
      <c r="F460" s="3" t="s">
        <v>737</v>
      </c>
      <c r="G460" s="4" t="s">
        <v>737</v>
      </c>
      <c r="H460" s="20"/>
    </row>
    <row r="461" spans="1:8">
      <c r="A461" s="14" t="s">
        <v>742</v>
      </c>
      <c r="B461" s="2" t="s">
        <v>166</v>
      </c>
      <c r="C461" s="2" t="s">
        <v>520</v>
      </c>
      <c r="D461" s="2" t="s">
        <v>13</v>
      </c>
      <c r="E461" s="2" t="s">
        <v>846</v>
      </c>
      <c r="F461" s="3">
        <v>32.99</v>
      </c>
      <c r="G461" s="4">
        <f>F461/4.15</f>
        <v>7.9493975903614453</v>
      </c>
      <c r="H461" s="20"/>
    </row>
    <row r="462" spans="1:8">
      <c r="A462" s="14" t="s">
        <v>742</v>
      </c>
      <c r="B462" s="2" t="s">
        <v>166</v>
      </c>
      <c r="C462" s="2" t="s">
        <v>520</v>
      </c>
      <c r="D462" s="2" t="s">
        <v>12</v>
      </c>
      <c r="E462" s="2"/>
      <c r="F462" s="3" t="s">
        <v>737</v>
      </c>
      <c r="G462" s="4" t="s">
        <v>737</v>
      </c>
      <c r="H462" s="20"/>
    </row>
    <row r="463" spans="1:8">
      <c r="A463" s="14" t="s">
        <v>742</v>
      </c>
      <c r="B463" s="2" t="s">
        <v>167</v>
      </c>
      <c r="C463" s="2" t="s">
        <v>521</v>
      </c>
      <c r="D463" s="2" t="s">
        <v>11</v>
      </c>
      <c r="E463" s="2" t="s">
        <v>842</v>
      </c>
      <c r="F463" s="3">
        <v>14.99</v>
      </c>
      <c r="G463" s="4">
        <f>F463/4.15</f>
        <v>3.6120481927710841</v>
      </c>
      <c r="H463" s="20"/>
    </row>
    <row r="464" spans="1:8">
      <c r="A464" s="14" t="s">
        <v>742</v>
      </c>
      <c r="B464" s="2" t="s">
        <v>167</v>
      </c>
      <c r="C464" s="2" t="s">
        <v>521</v>
      </c>
      <c r="D464" s="2" t="s">
        <v>13</v>
      </c>
      <c r="E464" s="2" t="s">
        <v>842</v>
      </c>
      <c r="F464" s="3">
        <v>32.99</v>
      </c>
      <c r="G464" s="4">
        <f t="shared" ref="G464:G465" si="35">F464/4.15</f>
        <v>7.9493975903614453</v>
      </c>
      <c r="H464" s="20"/>
    </row>
    <row r="465" spans="1:8">
      <c r="A465" s="14" t="s">
        <v>742</v>
      </c>
      <c r="B465" s="2" t="s">
        <v>167</v>
      </c>
      <c r="C465" s="2" t="s">
        <v>521</v>
      </c>
      <c r="D465" s="2" t="s">
        <v>12</v>
      </c>
      <c r="E465" s="2" t="s">
        <v>846</v>
      </c>
      <c r="F465" s="3">
        <v>9.99</v>
      </c>
      <c r="G465" s="4">
        <f t="shared" si="35"/>
        <v>2.4072289156626505</v>
      </c>
      <c r="H465" s="20"/>
    </row>
    <row r="466" spans="1:8">
      <c r="A466" s="14" t="s">
        <v>742</v>
      </c>
      <c r="B466" s="2" t="s">
        <v>168</v>
      </c>
      <c r="C466" s="2" t="s">
        <v>522</v>
      </c>
      <c r="D466" s="2" t="s">
        <v>11</v>
      </c>
      <c r="E466" s="2"/>
      <c r="F466" s="3" t="s">
        <v>737</v>
      </c>
      <c r="G466" s="4" t="s">
        <v>737</v>
      </c>
      <c r="H466" s="20"/>
    </row>
    <row r="467" spans="1:8">
      <c r="A467" s="14" t="s">
        <v>742</v>
      </c>
      <c r="B467" s="2" t="s">
        <v>168</v>
      </c>
      <c r="C467" s="2" t="s">
        <v>522</v>
      </c>
      <c r="D467" s="2" t="s">
        <v>13</v>
      </c>
      <c r="E467" s="2" t="s">
        <v>842</v>
      </c>
      <c r="F467" s="3">
        <v>32.99</v>
      </c>
      <c r="G467" s="35">
        <f>F467/4.15</f>
        <v>7.9493975903614453</v>
      </c>
      <c r="H467" s="20"/>
    </row>
    <row r="468" spans="1:8">
      <c r="A468" s="14" t="s">
        <v>742</v>
      </c>
      <c r="B468" s="2" t="s">
        <v>168</v>
      </c>
      <c r="C468" s="2" t="s">
        <v>522</v>
      </c>
      <c r="D468" s="2" t="s">
        <v>12</v>
      </c>
      <c r="E468" s="2"/>
      <c r="F468" s="3" t="s">
        <v>737</v>
      </c>
      <c r="G468" s="4" t="s">
        <v>737</v>
      </c>
      <c r="H468" s="20"/>
    </row>
    <row r="469" spans="1:8">
      <c r="A469" s="14" t="s">
        <v>742</v>
      </c>
      <c r="B469" s="2" t="s">
        <v>169</v>
      </c>
      <c r="C469" s="2" t="s">
        <v>523</v>
      </c>
      <c r="D469" s="2" t="s">
        <v>11</v>
      </c>
      <c r="E469" s="2" t="s">
        <v>846</v>
      </c>
      <c r="F469" s="3">
        <v>14.99</v>
      </c>
      <c r="G469" s="35">
        <f>F469/4.15</f>
        <v>3.6120481927710841</v>
      </c>
      <c r="H469" s="20"/>
    </row>
    <row r="470" spans="1:8">
      <c r="A470" s="14" t="s">
        <v>742</v>
      </c>
      <c r="B470" s="2" t="s">
        <v>169</v>
      </c>
      <c r="C470" s="2" t="s">
        <v>523</v>
      </c>
      <c r="D470" s="2" t="s">
        <v>13</v>
      </c>
      <c r="E470" s="2" t="s">
        <v>842</v>
      </c>
      <c r="F470" s="3">
        <v>32.99</v>
      </c>
      <c r="G470" s="35">
        <f t="shared" ref="G470:G474" si="36">F470/4.15</f>
        <v>7.9493975903614453</v>
      </c>
      <c r="H470" s="20"/>
    </row>
    <row r="471" spans="1:8">
      <c r="A471" s="14" t="s">
        <v>742</v>
      </c>
      <c r="B471" s="2" t="s">
        <v>169</v>
      </c>
      <c r="C471" s="2" t="s">
        <v>523</v>
      </c>
      <c r="D471" s="2" t="s">
        <v>12</v>
      </c>
      <c r="E471" s="2" t="s">
        <v>846</v>
      </c>
      <c r="F471" s="3">
        <v>9.99</v>
      </c>
      <c r="G471" s="35">
        <f t="shared" si="36"/>
        <v>2.4072289156626505</v>
      </c>
      <c r="H471" s="20"/>
    </row>
    <row r="472" spans="1:8">
      <c r="A472" s="14" t="s">
        <v>742</v>
      </c>
      <c r="B472" s="2" t="s">
        <v>170</v>
      </c>
      <c r="C472" s="2" t="s">
        <v>524</v>
      </c>
      <c r="D472" s="2" t="s">
        <v>12</v>
      </c>
      <c r="E472" s="2" t="s">
        <v>846</v>
      </c>
      <c r="F472" s="3">
        <v>9.99</v>
      </c>
      <c r="G472" s="35">
        <f t="shared" si="36"/>
        <v>2.4072289156626505</v>
      </c>
      <c r="H472" s="20"/>
    </row>
    <row r="473" spans="1:8">
      <c r="A473" s="14" t="s">
        <v>742</v>
      </c>
      <c r="B473" s="2" t="s">
        <v>170</v>
      </c>
      <c r="C473" s="2" t="s">
        <v>524</v>
      </c>
      <c r="D473" s="2" t="s">
        <v>11</v>
      </c>
      <c r="E473" s="2" t="s">
        <v>846</v>
      </c>
      <c r="F473" s="3">
        <v>14.99</v>
      </c>
      <c r="G473" s="35">
        <f t="shared" si="36"/>
        <v>3.6120481927710841</v>
      </c>
      <c r="H473" s="20"/>
    </row>
    <row r="474" spans="1:8">
      <c r="A474" s="14" t="s">
        <v>742</v>
      </c>
      <c r="B474" s="2" t="s">
        <v>170</v>
      </c>
      <c r="C474" s="2" t="s">
        <v>524</v>
      </c>
      <c r="D474" s="2" t="s">
        <v>13</v>
      </c>
      <c r="E474" s="2" t="s">
        <v>846</v>
      </c>
      <c r="F474" s="3">
        <v>32.99</v>
      </c>
      <c r="G474" s="35">
        <f t="shared" si="36"/>
        <v>7.9493975903614453</v>
      </c>
      <c r="H474" s="20"/>
    </row>
    <row r="475" spans="1:8">
      <c r="A475" s="14" t="s">
        <v>742</v>
      </c>
      <c r="B475" s="2" t="s">
        <v>171</v>
      </c>
      <c r="C475" s="2" t="s">
        <v>525</v>
      </c>
      <c r="D475" s="2" t="s">
        <v>11</v>
      </c>
      <c r="E475" s="2"/>
      <c r="F475" s="3" t="s">
        <v>737</v>
      </c>
      <c r="G475" s="4" t="s">
        <v>737</v>
      </c>
      <c r="H475" s="20"/>
    </row>
    <row r="476" spans="1:8">
      <c r="A476" s="14" t="s">
        <v>742</v>
      </c>
      <c r="B476" s="2" t="s">
        <v>171</v>
      </c>
      <c r="C476" s="2" t="s">
        <v>525</v>
      </c>
      <c r="D476" s="2" t="s">
        <v>13</v>
      </c>
      <c r="E476" s="2" t="s">
        <v>842</v>
      </c>
      <c r="F476" s="3">
        <v>32.99</v>
      </c>
      <c r="G476" s="35">
        <f>F476/4.15</f>
        <v>7.9493975903614453</v>
      </c>
      <c r="H476" s="20"/>
    </row>
    <row r="477" spans="1:8">
      <c r="A477" s="14" t="s">
        <v>742</v>
      </c>
      <c r="B477" s="2" t="s">
        <v>171</v>
      </c>
      <c r="C477" s="2" t="s">
        <v>525</v>
      </c>
      <c r="D477" s="2" t="s">
        <v>12</v>
      </c>
      <c r="E477" s="2"/>
      <c r="F477" s="3" t="s">
        <v>737</v>
      </c>
      <c r="G477" s="4" t="s">
        <v>737</v>
      </c>
      <c r="H477" s="20"/>
    </row>
    <row r="478" spans="1:8">
      <c r="A478" s="14" t="s">
        <v>742</v>
      </c>
      <c r="B478" s="2" t="s">
        <v>172</v>
      </c>
      <c r="C478" s="2" t="s">
        <v>526</v>
      </c>
      <c r="D478" s="2" t="s">
        <v>11</v>
      </c>
      <c r="E478" s="2"/>
      <c r="F478" s="3" t="s">
        <v>737</v>
      </c>
      <c r="G478" s="4" t="s">
        <v>737</v>
      </c>
      <c r="H478" s="20"/>
    </row>
    <row r="479" spans="1:8">
      <c r="A479" s="14" t="s">
        <v>742</v>
      </c>
      <c r="B479" s="2" t="s">
        <v>172</v>
      </c>
      <c r="C479" s="2" t="s">
        <v>526</v>
      </c>
      <c r="D479" s="2" t="s">
        <v>13</v>
      </c>
      <c r="E479" s="2" t="s">
        <v>846</v>
      </c>
      <c r="F479" s="3">
        <v>32.99</v>
      </c>
      <c r="G479" s="4">
        <f>F479/4.15</f>
        <v>7.9493975903614453</v>
      </c>
      <c r="H479" s="20"/>
    </row>
    <row r="480" spans="1:8">
      <c r="A480" s="14" t="s">
        <v>742</v>
      </c>
      <c r="B480" s="2" t="s">
        <v>172</v>
      </c>
      <c r="C480" s="2" t="s">
        <v>526</v>
      </c>
      <c r="D480" s="2" t="s">
        <v>12</v>
      </c>
      <c r="E480" s="2" t="s">
        <v>846</v>
      </c>
      <c r="F480" s="3">
        <v>9.99</v>
      </c>
      <c r="G480" s="4">
        <f t="shared" ref="G480:G486" si="37">F480/4.15</f>
        <v>2.4072289156626505</v>
      </c>
      <c r="H480" s="20"/>
    </row>
    <row r="481" spans="1:8">
      <c r="A481" s="14" t="s">
        <v>742</v>
      </c>
      <c r="B481" s="2" t="s">
        <v>173</v>
      </c>
      <c r="C481" s="2" t="s">
        <v>527</v>
      </c>
      <c r="D481" s="2" t="s">
        <v>12</v>
      </c>
      <c r="E481" s="2" t="s">
        <v>846</v>
      </c>
      <c r="F481" s="3">
        <v>9.99</v>
      </c>
      <c r="G481" s="4">
        <f t="shared" si="37"/>
        <v>2.4072289156626505</v>
      </c>
      <c r="H481" s="20"/>
    </row>
    <row r="482" spans="1:8">
      <c r="A482" s="14" t="s">
        <v>742</v>
      </c>
      <c r="B482" s="2" t="s">
        <v>174</v>
      </c>
      <c r="C482" s="2" t="s">
        <v>528</v>
      </c>
      <c r="D482" s="2" t="s">
        <v>11</v>
      </c>
      <c r="E482" s="2" t="s">
        <v>842</v>
      </c>
      <c r="F482" s="3">
        <v>14.99</v>
      </c>
      <c r="G482" s="4">
        <f t="shared" si="37"/>
        <v>3.6120481927710841</v>
      </c>
      <c r="H482" s="20"/>
    </row>
    <row r="483" spans="1:8">
      <c r="A483" s="14" t="s">
        <v>742</v>
      </c>
      <c r="B483" s="2" t="s">
        <v>174</v>
      </c>
      <c r="C483" s="2" t="s">
        <v>528</v>
      </c>
      <c r="D483" s="2" t="s">
        <v>13</v>
      </c>
      <c r="E483" s="2" t="s">
        <v>842</v>
      </c>
      <c r="F483" s="3">
        <v>32.99</v>
      </c>
      <c r="G483" s="4">
        <f t="shared" si="37"/>
        <v>7.9493975903614453</v>
      </c>
      <c r="H483" s="20"/>
    </row>
    <row r="484" spans="1:8">
      <c r="A484" s="14" t="s">
        <v>742</v>
      </c>
      <c r="B484" s="2" t="s">
        <v>174</v>
      </c>
      <c r="C484" s="2" t="s">
        <v>528</v>
      </c>
      <c r="D484" s="2" t="s">
        <v>12</v>
      </c>
      <c r="E484" s="2" t="s">
        <v>846</v>
      </c>
      <c r="F484" s="3">
        <v>9.99</v>
      </c>
      <c r="G484" s="4">
        <f t="shared" si="37"/>
        <v>2.4072289156626505</v>
      </c>
      <c r="H484" s="20"/>
    </row>
    <row r="485" spans="1:8">
      <c r="A485" s="14" t="s">
        <v>742</v>
      </c>
      <c r="B485" s="2" t="s">
        <v>810</v>
      </c>
      <c r="C485" s="2" t="s">
        <v>529</v>
      </c>
      <c r="D485" s="2" t="s">
        <v>11</v>
      </c>
      <c r="E485" s="2" t="s">
        <v>846</v>
      </c>
      <c r="F485" s="3">
        <v>14.99</v>
      </c>
      <c r="G485" s="4">
        <f t="shared" si="37"/>
        <v>3.6120481927710841</v>
      </c>
      <c r="H485" s="20"/>
    </row>
    <row r="486" spans="1:8">
      <c r="A486" s="14" t="s">
        <v>742</v>
      </c>
      <c r="B486" s="2" t="s">
        <v>810</v>
      </c>
      <c r="C486" s="2" t="s">
        <v>529</v>
      </c>
      <c r="D486" s="2" t="s">
        <v>13</v>
      </c>
      <c r="E486" s="2" t="s">
        <v>846</v>
      </c>
      <c r="F486" s="3">
        <v>32.99</v>
      </c>
      <c r="G486" s="4">
        <f t="shared" si="37"/>
        <v>7.9493975903614453</v>
      </c>
      <c r="H486" s="20"/>
    </row>
    <row r="487" spans="1:8">
      <c r="A487" s="14" t="s">
        <v>742</v>
      </c>
      <c r="B487" s="2" t="s">
        <v>810</v>
      </c>
      <c r="C487" s="2" t="s">
        <v>529</v>
      </c>
      <c r="D487" s="2" t="s">
        <v>12</v>
      </c>
      <c r="E487" s="2"/>
      <c r="F487" s="3" t="s">
        <v>737</v>
      </c>
      <c r="G487" s="4" t="s">
        <v>737</v>
      </c>
      <c r="H487" s="20"/>
    </row>
    <row r="488" spans="1:8">
      <c r="A488" s="14" t="s">
        <v>742</v>
      </c>
      <c r="B488" s="2" t="s">
        <v>175</v>
      </c>
      <c r="C488" s="2" t="s">
        <v>530</v>
      </c>
      <c r="D488" s="2" t="s">
        <v>11</v>
      </c>
      <c r="E488" s="2"/>
      <c r="F488" s="3" t="s">
        <v>737</v>
      </c>
      <c r="G488" s="4" t="s">
        <v>737</v>
      </c>
      <c r="H488" s="20"/>
    </row>
    <row r="489" spans="1:8">
      <c r="A489" s="14" t="s">
        <v>742</v>
      </c>
      <c r="B489" s="2" t="s">
        <v>175</v>
      </c>
      <c r="C489" s="2" t="s">
        <v>530</v>
      </c>
      <c r="D489" s="2" t="s">
        <v>13</v>
      </c>
      <c r="E489" s="2"/>
      <c r="F489" s="3" t="s">
        <v>737</v>
      </c>
      <c r="G489" s="4" t="s">
        <v>737</v>
      </c>
      <c r="H489" s="20"/>
    </row>
    <row r="490" spans="1:8">
      <c r="A490" s="14" t="s">
        <v>742</v>
      </c>
      <c r="B490" s="2" t="s">
        <v>175</v>
      </c>
      <c r="C490" s="2" t="s">
        <v>530</v>
      </c>
      <c r="D490" s="2" t="s">
        <v>12</v>
      </c>
      <c r="E490" s="2" t="s">
        <v>846</v>
      </c>
      <c r="F490" s="3">
        <v>9.99</v>
      </c>
      <c r="G490" s="4">
        <f>F490/4.15</f>
        <v>2.4072289156626505</v>
      </c>
      <c r="H490" s="20"/>
    </row>
    <row r="491" spans="1:8">
      <c r="A491" s="14" t="s">
        <v>742</v>
      </c>
      <c r="B491" s="2" t="s">
        <v>176</v>
      </c>
      <c r="C491" s="2" t="s">
        <v>531</v>
      </c>
      <c r="D491" s="2" t="s">
        <v>13</v>
      </c>
      <c r="E491" s="2" t="s">
        <v>846</v>
      </c>
      <c r="F491" s="3">
        <v>32.99</v>
      </c>
      <c r="G491" s="4">
        <f>F491/4.15</f>
        <v>7.9493975903614453</v>
      </c>
      <c r="H491" s="20"/>
    </row>
    <row r="492" spans="1:8">
      <c r="A492" s="14" t="s">
        <v>742</v>
      </c>
      <c r="B492" s="2" t="s">
        <v>176</v>
      </c>
      <c r="C492" s="2" t="s">
        <v>531</v>
      </c>
      <c r="D492" s="2" t="s">
        <v>12</v>
      </c>
      <c r="E492" s="2"/>
      <c r="F492" s="3" t="s">
        <v>737</v>
      </c>
      <c r="G492" s="4" t="s">
        <v>737</v>
      </c>
      <c r="H492" s="20"/>
    </row>
    <row r="493" spans="1:8">
      <c r="A493" s="14" t="s">
        <v>742</v>
      </c>
      <c r="B493" s="2" t="s">
        <v>177</v>
      </c>
      <c r="C493" s="2" t="s">
        <v>532</v>
      </c>
      <c r="D493" s="2" t="s">
        <v>12</v>
      </c>
      <c r="E493" s="2"/>
      <c r="F493" s="3" t="s">
        <v>737</v>
      </c>
      <c r="G493" s="4" t="s">
        <v>737</v>
      </c>
      <c r="H493" s="20"/>
    </row>
    <row r="494" spans="1:8">
      <c r="A494" s="14" t="s">
        <v>742</v>
      </c>
      <c r="B494" s="2" t="s">
        <v>177</v>
      </c>
      <c r="C494" s="2" t="s">
        <v>532</v>
      </c>
      <c r="D494" s="2" t="s">
        <v>11</v>
      </c>
      <c r="E494" s="2" t="s">
        <v>842</v>
      </c>
      <c r="F494" s="3">
        <v>14.99</v>
      </c>
      <c r="G494" s="35">
        <f>F494/4.15</f>
        <v>3.6120481927710841</v>
      </c>
      <c r="H494" s="20"/>
    </row>
    <row r="495" spans="1:8">
      <c r="A495" s="14" t="s">
        <v>742</v>
      </c>
      <c r="B495" s="2" t="s">
        <v>178</v>
      </c>
      <c r="C495" s="2" t="s">
        <v>533</v>
      </c>
      <c r="D495" s="2" t="s">
        <v>11</v>
      </c>
      <c r="E495" s="2"/>
      <c r="F495" s="3" t="s">
        <v>737</v>
      </c>
      <c r="G495" s="4" t="s">
        <v>737</v>
      </c>
      <c r="H495" s="20"/>
    </row>
    <row r="496" spans="1:8">
      <c r="A496" s="14" t="s">
        <v>742</v>
      </c>
      <c r="B496" s="2" t="s">
        <v>178</v>
      </c>
      <c r="C496" s="2" t="s">
        <v>533</v>
      </c>
      <c r="D496" s="2" t="s">
        <v>13</v>
      </c>
      <c r="E496" s="2"/>
      <c r="F496" s="3" t="s">
        <v>737</v>
      </c>
      <c r="G496" s="4" t="s">
        <v>737</v>
      </c>
      <c r="H496" s="20"/>
    </row>
    <row r="497" spans="1:8">
      <c r="A497" s="14" t="s">
        <v>742</v>
      </c>
      <c r="B497" s="2" t="s">
        <v>178</v>
      </c>
      <c r="C497" s="2" t="s">
        <v>533</v>
      </c>
      <c r="D497" s="2" t="s">
        <v>12</v>
      </c>
      <c r="E497" s="2"/>
      <c r="F497" s="3" t="s">
        <v>737</v>
      </c>
      <c r="G497" s="4" t="s">
        <v>737</v>
      </c>
      <c r="H497" s="20"/>
    </row>
    <row r="498" spans="1:8">
      <c r="A498" s="14" t="s">
        <v>742</v>
      </c>
      <c r="B498" s="2" t="s">
        <v>179</v>
      </c>
      <c r="C498" s="2" t="s">
        <v>534</v>
      </c>
      <c r="D498" s="2" t="s">
        <v>11</v>
      </c>
      <c r="E498" s="2"/>
      <c r="F498" s="3" t="s">
        <v>737</v>
      </c>
      <c r="G498" s="4" t="s">
        <v>737</v>
      </c>
      <c r="H498" s="20"/>
    </row>
    <row r="499" spans="1:8">
      <c r="A499" s="14" t="s">
        <v>742</v>
      </c>
      <c r="B499" s="2" t="s">
        <v>179</v>
      </c>
      <c r="C499" s="2" t="s">
        <v>534</v>
      </c>
      <c r="D499" s="2" t="s">
        <v>13</v>
      </c>
      <c r="E499" s="2"/>
      <c r="F499" s="3" t="s">
        <v>737</v>
      </c>
      <c r="G499" s="4" t="s">
        <v>737</v>
      </c>
      <c r="H499" s="20"/>
    </row>
    <row r="500" spans="1:8">
      <c r="A500" s="14" t="s">
        <v>742</v>
      </c>
      <c r="B500" s="2" t="s">
        <v>179</v>
      </c>
      <c r="C500" s="2" t="s">
        <v>534</v>
      </c>
      <c r="D500" s="2" t="s">
        <v>12</v>
      </c>
      <c r="E500" s="2"/>
      <c r="F500" s="3" t="s">
        <v>737</v>
      </c>
      <c r="G500" s="4" t="s">
        <v>737</v>
      </c>
      <c r="H500" s="20"/>
    </row>
    <row r="501" spans="1:8">
      <c r="A501" s="14" t="s">
        <v>742</v>
      </c>
      <c r="B501" s="2" t="s">
        <v>180</v>
      </c>
      <c r="C501" s="2" t="s">
        <v>535</v>
      </c>
      <c r="D501" s="2" t="s">
        <v>11</v>
      </c>
      <c r="E501" s="2"/>
      <c r="F501" s="3" t="s">
        <v>737</v>
      </c>
      <c r="G501" s="4" t="s">
        <v>737</v>
      </c>
      <c r="H501" s="20"/>
    </row>
    <row r="502" spans="1:8">
      <c r="A502" s="14" t="s">
        <v>742</v>
      </c>
      <c r="B502" s="2" t="s">
        <v>180</v>
      </c>
      <c r="C502" s="2" t="s">
        <v>535</v>
      </c>
      <c r="D502" s="2" t="s">
        <v>13</v>
      </c>
      <c r="E502" s="2"/>
      <c r="F502" s="3" t="s">
        <v>737</v>
      </c>
      <c r="G502" s="4" t="s">
        <v>737</v>
      </c>
      <c r="H502" s="20"/>
    </row>
    <row r="503" spans="1:8">
      <c r="A503" s="14" t="s">
        <v>742</v>
      </c>
      <c r="B503" s="2" t="s">
        <v>180</v>
      </c>
      <c r="C503" s="2" t="s">
        <v>535</v>
      </c>
      <c r="D503" s="2" t="s">
        <v>12</v>
      </c>
      <c r="E503" s="2"/>
      <c r="F503" s="3" t="s">
        <v>737</v>
      </c>
      <c r="G503" s="4" t="s">
        <v>737</v>
      </c>
      <c r="H503" s="20"/>
    </row>
    <row r="504" spans="1:8">
      <c r="A504" s="14" t="s">
        <v>742</v>
      </c>
      <c r="B504" s="2" t="s">
        <v>181</v>
      </c>
      <c r="C504" s="2" t="s">
        <v>536</v>
      </c>
      <c r="D504" s="2" t="s">
        <v>11</v>
      </c>
      <c r="E504" s="2" t="s">
        <v>846</v>
      </c>
      <c r="F504" s="3">
        <v>14.99</v>
      </c>
      <c r="G504" s="35">
        <f>F504/4.15</f>
        <v>3.6120481927710841</v>
      </c>
      <c r="H504" s="20"/>
    </row>
    <row r="505" spans="1:8">
      <c r="A505" s="14" t="s">
        <v>742</v>
      </c>
      <c r="B505" s="2" t="s">
        <v>181</v>
      </c>
      <c r="C505" s="2" t="s">
        <v>536</v>
      </c>
      <c r="D505" s="2" t="s">
        <v>13</v>
      </c>
      <c r="E505" s="2" t="s">
        <v>846</v>
      </c>
      <c r="F505" s="3">
        <v>32.99</v>
      </c>
      <c r="G505" s="35">
        <f>F505/4.15</f>
        <v>7.9493975903614453</v>
      </c>
      <c r="H505" s="20"/>
    </row>
    <row r="506" spans="1:8">
      <c r="A506" s="14" t="s">
        <v>742</v>
      </c>
      <c r="B506" s="2" t="s">
        <v>181</v>
      </c>
      <c r="C506" s="2" t="s">
        <v>536</v>
      </c>
      <c r="D506" s="2" t="s">
        <v>12</v>
      </c>
      <c r="E506" s="2"/>
      <c r="F506" s="3" t="s">
        <v>737</v>
      </c>
      <c r="G506" s="4" t="s">
        <v>737</v>
      </c>
      <c r="H506" s="20"/>
    </row>
    <row r="507" spans="1:8">
      <c r="A507" s="14" t="s">
        <v>742</v>
      </c>
      <c r="B507" s="2" t="s">
        <v>182</v>
      </c>
      <c r="C507" s="2" t="s">
        <v>537</v>
      </c>
      <c r="D507" s="2" t="s">
        <v>12</v>
      </c>
      <c r="E507" s="2"/>
      <c r="F507" s="3" t="s">
        <v>737</v>
      </c>
      <c r="G507" s="4" t="s">
        <v>737</v>
      </c>
      <c r="H507" s="20"/>
    </row>
    <row r="508" spans="1:8">
      <c r="A508" s="14" t="s">
        <v>742</v>
      </c>
      <c r="B508" s="2" t="s">
        <v>183</v>
      </c>
      <c r="C508" s="2" t="s">
        <v>538</v>
      </c>
      <c r="D508" s="2" t="s">
        <v>11</v>
      </c>
      <c r="E508" s="2" t="s">
        <v>842</v>
      </c>
      <c r="F508" s="3">
        <v>14.99</v>
      </c>
      <c r="G508" s="35">
        <f>F508/4.15</f>
        <v>3.6120481927710841</v>
      </c>
      <c r="H508" s="20"/>
    </row>
    <row r="509" spans="1:8">
      <c r="A509" s="14" t="s">
        <v>742</v>
      </c>
      <c r="B509" s="2" t="s">
        <v>183</v>
      </c>
      <c r="C509" s="2" t="s">
        <v>538</v>
      </c>
      <c r="D509" s="2" t="s">
        <v>13</v>
      </c>
      <c r="E509" s="2" t="s">
        <v>842</v>
      </c>
      <c r="F509" s="3">
        <v>32.99</v>
      </c>
      <c r="G509" s="35">
        <f>F509/4.15</f>
        <v>7.9493975903614453</v>
      </c>
      <c r="H509" s="20"/>
    </row>
    <row r="510" spans="1:8">
      <c r="A510" s="14" t="s">
        <v>742</v>
      </c>
      <c r="B510" s="2" t="s">
        <v>183</v>
      </c>
      <c r="C510" s="2" t="s">
        <v>538</v>
      </c>
      <c r="D510" s="2" t="s">
        <v>12</v>
      </c>
      <c r="E510" s="2"/>
      <c r="F510" s="3" t="s">
        <v>737</v>
      </c>
      <c r="G510" s="4" t="s">
        <v>737</v>
      </c>
      <c r="H510" s="20"/>
    </row>
    <row r="511" spans="1:8">
      <c r="A511" s="14" t="s">
        <v>742</v>
      </c>
      <c r="B511" s="2" t="s">
        <v>1</v>
      </c>
      <c r="C511" s="2" t="s">
        <v>2</v>
      </c>
      <c r="D511" s="2" t="s">
        <v>11</v>
      </c>
      <c r="E511" s="2" t="s">
        <v>846</v>
      </c>
      <c r="F511" s="3">
        <v>14.99</v>
      </c>
      <c r="G511" s="4">
        <f>F511/4.15</f>
        <v>3.6120481927710841</v>
      </c>
      <c r="H511" s="20"/>
    </row>
    <row r="512" spans="1:8">
      <c r="A512" s="14" t="s">
        <v>742</v>
      </c>
      <c r="B512" s="2" t="s">
        <v>1</v>
      </c>
      <c r="C512" s="2" t="s">
        <v>2</v>
      </c>
      <c r="D512" s="2" t="s">
        <v>13</v>
      </c>
      <c r="E512" s="2" t="s">
        <v>846</v>
      </c>
      <c r="F512" s="3">
        <v>32.99</v>
      </c>
      <c r="G512" s="4">
        <f t="shared" ref="G512:G516" si="38">F512/4.15</f>
        <v>7.9493975903614453</v>
      </c>
      <c r="H512" s="20"/>
    </row>
    <row r="513" spans="1:8">
      <c r="A513" s="14" t="s">
        <v>742</v>
      </c>
      <c r="B513" s="2" t="s">
        <v>1</v>
      </c>
      <c r="C513" s="2" t="s">
        <v>2</v>
      </c>
      <c r="D513" s="2" t="s">
        <v>12</v>
      </c>
      <c r="E513" s="2" t="s">
        <v>846</v>
      </c>
      <c r="F513" s="3">
        <v>9.99</v>
      </c>
      <c r="G513" s="4">
        <f t="shared" si="38"/>
        <v>2.4072289156626505</v>
      </c>
      <c r="H513" s="20"/>
    </row>
    <row r="514" spans="1:8">
      <c r="A514" s="14" t="s">
        <v>742</v>
      </c>
      <c r="B514" s="2" t="s">
        <v>184</v>
      </c>
      <c r="C514" s="2" t="s">
        <v>539</v>
      </c>
      <c r="D514" s="2" t="s">
        <v>11</v>
      </c>
      <c r="E514" s="2" t="s">
        <v>846</v>
      </c>
      <c r="F514" s="3">
        <v>14.99</v>
      </c>
      <c r="G514" s="4">
        <f t="shared" si="38"/>
        <v>3.6120481927710841</v>
      </c>
      <c r="H514" s="20"/>
    </row>
    <row r="515" spans="1:8">
      <c r="A515" s="14" t="s">
        <v>742</v>
      </c>
      <c r="B515" s="2" t="s">
        <v>184</v>
      </c>
      <c r="C515" s="2" t="s">
        <v>539</v>
      </c>
      <c r="D515" s="2" t="s">
        <v>13</v>
      </c>
      <c r="E515" s="2" t="s">
        <v>846</v>
      </c>
      <c r="F515" s="3">
        <v>32.99</v>
      </c>
      <c r="G515" s="4">
        <f t="shared" si="38"/>
        <v>7.9493975903614453</v>
      </c>
      <c r="H515" s="20"/>
    </row>
    <row r="516" spans="1:8">
      <c r="A516" s="14" t="s">
        <v>742</v>
      </c>
      <c r="B516" s="2" t="s">
        <v>184</v>
      </c>
      <c r="C516" s="2" t="s">
        <v>539</v>
      </c>
      <c r="D516" s="2" t="s">
        <v>12</v>
      </c>
      <c r="E516" s="2" t="s">
        <v>846</v>
      </c>
      <c r="F516" s="3">
        <v>9.99</v>
      </c>
      <c r="G516" s="4">
        <f t="shared" si="38"/>
        <v>2.4072289156626505</v>
      </c>
      <c r="H516" s="20"/>
    </row>
    <row r="517" spans="1:8">
      <c r="A517" s="14" t="s">
        <v>742</v>
      </c>
      <c r="B517" s="2" t="s">
        <v>185</v>
      </c>
      <c r="C517" s="2" t="s">
        <v>540</v>
      </c>
      <c r="D517" s="2" t="s">
        <v>12</v>
      </c>
      <c r="E517" s="2"/>
      <c r="F517" s="3" t="s">
        <v>737</v>
      </c>
      <c r="G517" s="4" t="s">
        <v>737</v>
      </c>
      <c r="H517" s="20"/>
    </row>
    <row r="518" spans="1:8">
      <c r="A518" s="14" t="s">
        <v>742</v>
      </c>
      <c r="B518" s="2" t="s">
        <v>186</v>
      </c>
      <c r="C518" s="2" t="s">
        <v>541</v>
      </c>
      <c r="D518" s="2" t="s">
        <v>12</v>
      </c>
      <c r="E518" s="2"/>
      <c r="F518" s="3" t="s">
        <v>737</v>
      </c>
      <c r="G518" s="4" t="s">
        <v>737</v>
      </c>
      <c r="H518" s="20"/>
    </row>
    <row r="519" spans="1:8">
      <c r="A519" s="14" t="s">
        <v>742</v>
      </c>
      <c r="B519" s="2" t="s">
        <v>186</v>
      </c>
      <c r="C519" s="2" t="s">
        <v>541</v>
      </c>
      <c r="D519" s="2" t="s">
        <v>11</v>
      </c>
      <c r="E519" s="2" t="s">
        <v>846</v>
      </c>
      <c r="F519" s="3">
        <v>14.99</v>
      </c>
      <c r="G519" s="4">
        <f>F519/4.15</f>
        <v>3.6120481927710841</v>
      </c>
      <c r="H519" s="20"/>
    </row>
    <row r="520" spans="1:8">
      <c r="A520" s="14" t="s">
        <v>742</v>
      </c>
      <c r="B520" s="2" t="s">
        <v>186</v>
      </c>
      <c r="C520" s="2" t="s">
        <v>541</v>
      </c>
      <c r="D520" s="2" t="s">
        <v>13</v>
      </c>
      <c r="E520" s="2" t="s">
        <v>846</v>
      </c>
      <c r="F520" s="3">
        <v>32.99</v>
      </c>
      <c r="G520" s="4">
        <f t="shared" ref="G520:G526" si="39">F520/4.15</f>
        <v>7.9493975903614453</v>
      </c>
      <c r="H520" s="20"/>
    </row>
    <row r="521" spans="1:8">
      <c r="A521" s="14" t="s">
        <v>742</v>
      </c>
      <c r="B521" s="2" t="s">
        <v>187</v>
      </c>
      <c r="C521" s="2" t="s">
        <v>542</v>
      </c>
      <c r="D521" s="2" t="s">
        <v>13</v>
      </c>
      <c r="E521" s="2" t="s">
        <v>846</v>
      </c>
      <c r="F521" s="3">
        <v>32.99</v>
      </c>
      <c r="G521" s="4">
        <f t="shared" si="39"/>
        <v>7.9493975903614453</v>
      </c>
      <c r="H521" s="20"/>
    </row>
    <row r="522" spans="1:8">
      <c r="A522" s="14" t="s">
        <v>742</v>
      </c>
      <c r="B522" s="2" t="s">
        <v>187</v>
      </c>
      <c r="C522" s="2" t="s">
        <v>811</v>
      </c>
      <c r="D522" s="2" t="s">
        <v>12</v>
      </c>
      <c r="E522" s="2" t="s">
        <v>846</v>
      </c>
      <c r="F522" s="3">
        <v>12.49</v>
      </c>
      <c r="G522" s="4">
        <f t="shared" si="39"/>
        <v>3.0096385542168673</v>
      </c>
      <c r="H522" s="20"/>
    </row>
    <row r="523" spans="1:8">
      <c r="A523" s="14" t="s">
        <v>742</v>
      </c>
      <c r="B523" s="2" t="s">
        <v>187</v>
      </c>
      <c r="C523" s="2" t="s">
        <v>811</v>
      </c>
      <c r="D523" s="2" t="s">
        <v>11</v>
      </c>
      <c r="E523" s="2" t="s">
        <v>846</v>
      </c>
      <c r="F523" s="3">
        <v>17.489999999999998</v>
      </c>
      <c r="G523" s="4">
        <f t="shared" si="39"/>
        <v>4.2144578313253005</v>
      </c>
      <c r="H523" s="20"/>
    </row>
    <row r="524" spans="1:8">
      <c r="A524" s="14" t="s">
        <v>742</v>
      </c>
      <c r="B524" s="2" t="s">
        <v>188</v>
      </c>
      <c r="C524" s="2" t="s">
        <v>543</v>
      </c>
      <c r="D524" s="2" t="s">
        <v>12</v>
      </c>
      <c r="E524" s="2" t="s">
        <v>846</v>
      </c>
      <c r="F524" s="3">
        <v>9.99</v>
      </c>
      <c r="G524" s="4">
        <f t="shared" si="39"/>
        <v>2.4072289156626505</v>
      </c>
      <c r="H524" s="20"/>
    </row>
    <row r="525" spans="1:8">
      <c r="A525" s="14" t="s">
        <v>742</v>
      </c>
      <c r="B525" s="2" t="s">
        <v>188</v>
      </c>
      <c r="C525" s="2" t="s">
        <v>543</v>
      </c>
      <c r="D525" s="2" t="s">
        <v>11</v>
      </c>
      <c r="E525" s="2" t="s">
        <v>846</v>
      </c>
      <c r="F525" s="3">
        <v>14.99</v>
      </c>
      <c r="G525" s="4">
        <f t="shared" si="39"/>
        <v>3.6120481927710841</v>
      </c>
      <c r="H525" s="20"/>
    </row>
    <row r="526" spans="1:8">
      <c r="A526" s="14" t="s">
        <v>742</v>
      </c>
      <c r="B526" s="2" t="s">
        <v>188</v>
      </c>
      <c r="C526" s="2" t="s">
        <v>543</v>
      </c>
      <c r="D526" s="2" t="s">
        <v>13</v>
      </c>
      <c r="E526" s="2" t="s">
        <v>846</v>
      </c>
      <c r="F526" s="3">
        <v>32.99</v>
      </c>
      <c r="G526" s="4">
        <f t="shared" si="39"/>
        <v>7.9493975903614453</v>
      </c>
      <c r="H526" s="20"/>
    </row>
    <row r="527" spans="1:8">
      <c r="A527" s="14" t="s">
        <v>742</v>
      </c>
      <c r="B527" s="2" t="s">
        <v>189</v>
      </c>
      <c r="C527" s="2" t="s">
        <v>544</v>
      </c>
      <c r="D527" s="2" t="s">
        <v>11</v>
      </c>
      <c r="E527" s="2"/>
      <c r="F527" s="3" t="s">
        <v>737</v>
      </c>
      <c r="G527" s="4" t="s">
        <v>737</v>
      </c>
      <c r="H527" s="20"/>
    </row>
    <row r="528" spans="1:8">
      <c r="A528" s="14" t="s">
        <v>742</v>
      </c>
      <c r="B528" s="2" t="s">
        <v>189</v>
      </c>
      <c r="C528" s="2" t="s">
        <v>544</v>
      </c>
      <c r="D528" s="2" t="s">
        <v>13</v>
      </c>
      <c r="E528" s="2" t="s">
        <v>842</v>
      </c>
      <c r="F528" s="3">
        <v>32.99</v>
      </c>
      <c r="G528" s="35">
        <f>F528/4.15</f>
        <v>7.9493975903614453</v>
      </c>
      <c r="H528" s="20"/>
    </row>
    <row r="529" spans="1:8">
      <c r="A529" s="14" t="s">
        <v>742</v>
      </c>
      <c r="B529" s="2" t="s">
        <v>189</v>
      </c>
      <c r="C529" s="2" t="s">
        <v>544</v>
      </c>
      <c r="D529" s="2" t="s">
        <v>12</v>
      </c>
      <c r="E529" s="2"/>
      <c r="F529" s="3" t="s">
        <v>737</v>
      </c>
      <c r="G529" s="4" t="s">
        <v>737</v>
      </c>
      <c r="H529" s="20"/>
    </row>
    <row r="530" spans="1:8">
      <c r="A530" s="14" t="s">
        <v>742</v>
      </c>
      <c r="B530" s="2" t="s">
        <v>190</v>
      </c>
      <c r="C530" s="2" t="s">
        <v>545</v>
      </c>
      <c r="D530" s="2" t="s">
        <v>11</v>
      </c>
      <c r="E530" s="2" t="s">
        <v>842</v>
      </c>
      <c r="F530" s="3">
        <v>14.99</v>
      </c>
      <c r="G530" s="35">
        <f>F530/4.15</f>
        <v>3.6120481927710841</v>
      </c>
      <c r="H530" s="20"/>
    </row>
    <row r="531" spans="1:8">
      <c r="A531" s="14" t="s">
        <v>742</v>
      </c>
      <c r="B531" s="2" t="s">
        <v>190</v>
      </c>
      <c r="C531" s="2" t="s">
        <v>545</v>
      </c>
      <c r="D531" s="2" t="s">
        <v>13</v>
      </c>
      <c r="E531" s="2"/>
      <c r="F531" s="3" t="s">
        <v>737</v>
      </c>
      <c r="G531" s="4" t="s">
        <v>737</v>
      </c>
      <c r="H531" s="20"/>
    </row>
    <row r="532" spans="1:8">
      <c r="A532" s="14" t="s">
        <v>742</v>
      </c>
      <c r="B532" s="2" t="s">
        <v>190</v>
      </c>
      <c r="C532" s="2" t="s">
        <v>545</v>
      </c>
      <c r="D532" s="2" t="s">
        <v>12</v>
      </c>
      <c r="E532" s="2"/>
      <c r="F532" s="3" t="s">
        <v>737</v>
      </c>
      <c r="G532" s="4" t="s">
        <v>737</v>
      </c>
      <c r="H532" s="20"/>
    </row>
    <row r="533" spans="1:8">
      <c r="A533" s="14" t="s">
        <v>742</v>
      </c>
      <c r="B533" s="2" t="s">
        <v>191</v>
      </c>
      <c r="C533" s="2" t="s">
        <v>546</v>
      </c>
      <c r="D533" s="2" t="s">
        <v>11</v>
      </c>
      <c r="E533" s="2" t="s">
        <v>842</v>
      </c>
      <c r="F533" s="3">
        <v>14.99</v>
      </c>
      <c r="G533" s="4">
        <f>F533/4.15</f>
        <v>3.6120481927710841</v>
      </c>
      <c r="H533" s="20"/>
    </row>
    <row r="534" spans="1:8">
      <c r="A534" s="14" t="s">
        <v>742</v>
      </c>
      <c r="B534" s="2" t="s">
        <v>191</v>
      </c>
      <c r="C534" s="2" t="s">
        <v>546</v>
      </c>
      <c r="D534" s="2" t="s">
        <v>13</v>
      </c>
      <c r="E534" s="2" t="s">
        <v>842</v>
      </c>
      <c r="F534" s="3">
        <v>32.99</v>
      </c>
      <c r="G534" s="4">
        <f t="shared" ref="G534:G538" si="40">F534/4.15</f>
        <v>7.9493975903614453</v>
      </c>
      <c r="H534" s="20"/>
    </row>
    <row r="535" spans="1:8">
      <c r="A535" s="14" t="s">
        <v>742</v>
      </c>
      <c r="B535" s="2" t="s">
        <v>191</v>
      </c>
      <c r="C535" s="2" t="s">
        <v>546</v>
      </c>
      <c r="D535" s="2" t="s">
        <v>12</v>
      </c>
      <c r="E535" s="2" t="s">
        <v>849</v>
      </c>
      <c r="F535" s="3">
        <v>9.99</v>
      </c>
      <c r="G535" s="4">
        <f t="shared" si="40"/>
        <v>2.4072289156626505</v>
      </c>
      <c r="H535" s="20"/>
    </row>
    <row r="536" spans="1:8">
      <c r="A536" s="14" t="s">
        <v>742</v>
      </c>
      <c r="B536" s="2" t="s">
        <v>192</v>
      </c>
      <c r="C536" s="2" t="s">
        <v>547</v>
      </c>
      <c r="D536" s="2" t="s">
        <v>11</v>
      </c>
      <c r="E536" s="2" t="s">
        <v>846</v>
      </c>
      <c r="F536" s="3">
        <v>14.99</v>
      </c>
      <c r="G536" s="4">
        <f t="shared" si="40"/>
        <v>3.6120481927710841</v>
      </c>
      <c r="H536" s="20"/>
    </row>
    <row r="537" spans="1:8">
      <c r="A537" s="14" t="s">
        <v>742</v>
      </c>
      <c r="B537" s="2" t="s">
        <v>192</v>
      </c>
      <c r="C537" s="2" t="s">
        <v>547</v>
      </c>
      <c r="D537" s="2" t="s">
        <v>13</v>
      </c>
      <c r="E537" s="2" t="s">
        <v>846</v>
      </c>
      <c r="F537" s="3">
        <v>32.99</v>
      </c>
      <c r="G537" s="4">
        <f t="shared" si="40"/>
        <v>7.9493975903614453</v>
      </c>
      <c r="H537" s="20"/>
    </row>
    <row r="538" spans="1:8">
      <c r="A538" s="14" t="s">
        <v>742</v>
      </c>
      <c r="B538" s="2" t="s">
        <v>192</v>
      </c>
      <c r="C538" s="2" t="s">
        <v>547</v>
      </c>
      <c r="D538" s="2" t="s">
        <v>12</v>
      </c>
      <c r="E538" s="2" t="s">
        <v>846</v>
      </c>
      <c r="F538" s="3">
        <v>9.99</v>
      </c>
      <c r="G538" s="4">
        <f t="shared" si="40"/>
        <v>2.4072289156626505</v>
      </c>
      <c r="H538" s="20"/>
    </row>
    <row r="539" spans="1:8">
      <c r="A539" s="14" t="s">
        <v>742</v>
      </c>
      <c r="B539" s="2" t="s">
        <v>193</v>
      </c>
      <c r="C539" s="2" t="s">
        <v>548</v>
      </c>
      <c r="D539" s="2" t="s">
        <v>11</v>
      </c>
      <c r="E539" s="2"/>
      <c r="F539" s="3" t="s">
        <v>737</v>
      </c>
      <c r="G539" s="4" t="s">
        <v>737</v>
      </c>
      <c r="H539" s="20"/>
    </row>
    <row r="540" spans="1:8">
      <c r="A540" s="14" t="s">
        <v>742</v>
      </c>
      <c r="B540" s="2" t="s">
        <v>193</v>
      </c>
      <c r="C540" s="2" t="s">
        <v>548</v>
      </c>
      <c r="D540" s="2" t="s">
        <v>13</v>
      </c>
      <c r="E540" s="2" t="s">
        <v>846</v>
      </c>
      <c r="F540" s="3">
        <v>32.99</v>
      </c>
      <c r="G540" s="35">
        <f>F540/4.15</f>
        <v>7.9493975903614453</v>
      </c>
      <c r="H540" s="20"/>
    </row>
    <row r="541" spans="1:8">
      <c r="A541" s="14" t="s">
        <v>742</v>
      </c>
      <c r="B541" s="2" t="s">
        <v>193</v>
      </c>
      <c r="C541" s="2" t="s">
        <v>548</v>
      </c>
      <c r="D541" s="2" t="s">
        <v>12</v>
      </c>
      <c r="E541" s="2"/>
      <c r="F541" s="3" t="s">
        <v>737</v>
      </c>
      <c r="G541" s="4" t="s">
        <v>737</v>
      </c>
      <c r="H541" s="20"/>
    </row>
    <row r="542" spans="1:8">
      <c r="A542" s="14" t="s">
        <v>742</v>
      </c>
      <c r="B542" s="2" t="s">
        <v>194</v>
      </c>
      <c r="C542" s="2" t="s">
        <v>549</v>
      </c>
      <c r="D542" s="2" t="s">
        <v>11</v>
      </c>
      <c r="E542" s="2" t="s">
        <v>842</v>
      </c>
      <c r="F542" s="3">
        <v>14.99</v>
      </c>
      <c r="G542" s="4">
        <f>F542/4.15</f>
        <v>3.6120481927710841</v>
      </c>
      <c r="H542" s="20"/>
    </row>
    <row r="543" spans="1:8">
      <c r="A543" s="14" t="s">
        <v>742</v>
      </c>
      <c r="B543" s="2" t="s">
        <v>194</v>
      </c>
      <c r="C543" s="2" t="s">
        <v>549</v>
      </c>
      <c r="D543" s="2" t="s">
        <v>13</v>
      </c>
      <c r="E543" s="2" t="s">
        <v>842</v>
      </c>
      <c r="F543" s="3">
        <v>32.99</v>
      </c>
      <c r="G543" s="4">
        <f>F543/4.15</f>
        <v>7.9493975903614453</v>
      </c>
      <c r="H543" s="20"/>
    </row>
    <row r="544" spans="1:8">
      <c r="A544" s="14" t="s">
        <v>742</v>
      </c>
      <c r="B544" s="2" t="s">
        <v>194</v>
      </c>
      <c r="C544" s="2" t="s">
        <v>549</v>
      </c>
      <c r="D544" s="2" t="s">
        <v>12</v>
      </c>
      <c r="E544" s="2"/>
      <c r="F544" s="3" t="s">
        <v>737</v>
      </c>
      <c r="G544" s="4" t="s">
        <v>737</v>
      </c>
      <c r="H544" s="20"/>
    </row>
    <row r="545" spans="1:8">
      <c r="A545" s="14" t="s">
        <v>742</v>
      </c>
      <c r="B545" s="2" t="s">
        <v>195</v>
      </c>
      <c r="C545" s="2" t="s">
        <v>550</v>
      </c>
      <c r="D545" s="2" t="s">
        <v>12</v>
      </c>
      <c r="E545" s="2" t="s">
        <v>846</v>
      </c>
      <c r="F545" s="3">
        <v>9.99</v>
      </c>
      <c r="G545" s="4">
        <f>F545/4.15</f>
        <v>2.4072289156626505</v>
      </c>
      <c r="H545" s="20"/>
    </row>
    <row r="546" spans="1:8">
      <c r="A546" s="14" t="s">
        <v>742</v>
      </c>
      <c r="B546" s="2" t="s">
        <v>195</v>
      </c>
      <c r="C546" s="2" t="s">
        <v>550</v>
      </c>
      <c r="D546" s="2" t="s">
        <v>13</v>
      </c>
      <c r="E546" s="2" t="s">
        <v>846</v>
      </c>
      <c r="F546" s="3">
        <v>32.99</v>
      </c>
      <c r="G546" s="4">
        <f>F546/4.15</f>
        <v>7.9493975903614453</v>
      </c>
      <c r="H546" s="20"/>
    </row>
    <row r="547" spans="1:8">
      <c r="A547" s="14" t="s">
        <v>742</v>
      </c>
      <c r="B547" s="2" t="s">
        <v>196</v>
      </c>
      <c r="C547" s="2" t="s">
        <v>551</v>
      </c>
      <c r="D547" s="2" t="s">
        <v>12</v>
      </c>
      <c r="E547" s="2"/>
      <c r="F547" s="3" t="s">
        <v>737</v>
      </c>
      <c r="G547" s="4" t="s">
        <v>737</v>
      </c>
      <c r="H547" s="20"/>
    </row>
    <row r="548" spans="1:8">
      <c r="A548" s="14" t="s">
        <v>742</v>
      </c>
      <c r="B548" s="2" t="s">
        <v>196</v>
      </c>
      <c r="C548" s="2" t="s">
        <v>551</v>
      </c>
      <c r="D548" s="2" t="s">
        <v>13</v>
      </c>
      <c r="E548" s="2" t="s">
        <v>846</v>
      </c>
      <c r="F548" s="3">
        <v>32.99</v>
      </c>
      <c r="G548" s="35">
        <f>F548/4.15</f>
        <v>7.9493975903614453</v>
      </c>
      <c r="H548" s="20"/>
    </row>
    <row r="549" spans="1:8">
      <c r="A549" s="14" t="s">
        <v>742</v>
      </c>
      <c r="B549" s="2" t="s">
        <v>197</v>
      </c>
      <c r="C549" s="2" t="s">
        <v>552</v>
      </c>
      <c r="D549" s="2" t="s">
        <v>11</v>
      </c>
      <c r="E549" s="2" t="s">
        <v>846</v>
      </c>
      <c r="F549" s="3">
        <v>14.99</v>
      </c>
      <c r="G549" s="35">
        <f t="shared" ref="G549:G552" si="41">F549/4.15</f>
        <v>3.6120481927710841</v>
      </c>
      <c r="H549" s="20"/>
    </row>
    <row r="550" spans="1:8">
      <c r="A550" s="14" t="s">
        <v>742</v>
      </c>
      <c r="B550" s="2" t="s">
        <v>197</v>
      </c>
      <c r="C550" s="2" t="s">
        <v>552</v>
      </c>
      <c r="D550" s="2" t="s">
        <v>13</v>
      </c>
      <c r="E550" s="2" t="s">
        <v>846</v>
      </c>
      <c r="F550" s="3">
        <v>32.99</v>
      </c>
      <c r="G550" s="35">
        <f t="shared" si="41"/>
        <v>7.9493975903614453</v>
      </c>
      <c r="H550" s="20"/>
    </row>
    <row r="551" spans="1:8">
      <c r="A551" s="14" t="s">
        <v>742</v>
      </c>
      <c r="B551" s="2" t="s">
        <v>197</v>
      </c>
      <c r="C551" s="2" t="s">
        <v>552</v>
      </c>
      <c r="D551" s="2" t="s">
        <v>12</v>
      </c>
      <c r="E551" s="2" t="s">
        <v>846</v>
      </c>
      <c r="F551" s="3">
        <v>9.99</v>
      </c>
      <c r="G551" s="35">
        <f t="shared" si="41"/>
        <v>2.4072289156626505</v>
      </c>
      <c r="H551" s="20"/>
    </row>
    <row r="552" spans="1:8">
      <c r="A552" s="14" t="s">
        <v>742</v>
      </c>
      <c r="B552" s="2" t="s">
        <v>198</v>
      </c>
      <c r="C552" s="2" t="s">
        <v>553</v>
      </c>
      <c r="D552" s="2" t="s">
        <v>13</v>
      </c>
      <c r="E552" s="2" t="s">
        <v>842</v>
      </c>
      <c r="F552" s="3">
        <v>32.99</v>
      </c>
      <c r="G552" s="35">
        <f t="shared" si="41"/>
        <v>7.9493975903614453</v>
      </c>
      <c r="H552" s="20"/>
    </row>
    <row r="553" spans="1:8">
      <c r="A553" s="14" t="s">
        <v>742</v>
      </c>
      <c r="B553" s="2" t="s">
        <v>198</v>
      </c>
      <c r="C553" s="2" t="s">
        <v>553</v>
      </c>
      <c r="D553" s="2" t="s">
        <v>12</v>
      </c>
      <c r="E553" s="2"/>
      <c r="F553" s="3" t="s">
        <v>737</v>
      </c>
      <c r="G553" s="4" t="s">
        <v>737</v>
      </c>
      <c r="H553" s="20"/>
    </row>
    <row r="554" spans="1:8">
      <c r="A554" s="14" t="s">
        <v>742</v>
      </c>
      <c r="B554" s="2" t="s">
        <v>199</v>
      </c>
      <c r="C554" s="2" t="s">
        <v>554</v>
      </c>
      <c r="D554" s="2" t="s">
        <v>11</v>
      </c>
      <c r="E554" s="2" t="s">
        <v>846</v>
      </c>
      <c r="F554" s="3">
        <v>14.99</v>
      </c>
      <c r="G554" s="4">
        <f>F554/4.15</f>
        <v>3.6120481927710841</v>
      </c>
      <c r="H554" s="20"/>
    </row>
    <row r="555" spans="1:8">
      <c r="A555" s="14" t="s">
        <v>742</v>
      </c>
      <c r="B555" s="2" t="s">
        <v>199</v>
      </c>
      <c r="C555" s="2" t="s">
        <v>554</v>
      </c>
      <c r="D555" s="2" t="s">
        <v>13</v>
      </c>
      <c r="E555" s="2" t="s">
        <v>846</v>
      </c>
      <c r="F555" s="3">
        <v>32.99</v>
      </c>
      <c r="G555" s="4">
        <f t="shared" ref="G555:G559" si="42">F555/4.15</f>
        <v>7.9493975903614453</v>
      </c>
      <c r="H555" s="20"/>
    </row>
    <row r="556" spans="1:8">
      <c r="A556" s="14" t="s">
        <v>742</v>
      </c>
      <c r="B556" s="2" t="s">
        <v>199</v>
      </c>
      <c r="C556" s="2" t="s">
        <v>554</v>
      </c>
      <c r="D556" s="2" t="s">
        <v>12</v>
      </c>
      <c r="E556" s="2" t="s">
        <v>846</v>
      </c>
      <c r="F556" s="3">
        <v>9.99</v>
      </c>
      <c r="G556" s="4">
        <f t="shared" si="42"/>
        <v>2.4072289156626505</v>
      </c>
      <c r="H556" s="20"/>
    </row>
    <row r="557" spans="1:8">
      <c r="A557" s="14" t="s">
        <v>742</v>
      </c>
      <c r="B557" s="2" t="s">
        <v>200</v>
      </c>
      <c r="C557" s="2" t="s">
        <v>555</v>
      </c>
      <c r="D557" s="2" t="s">
        <v>11</v>
      </c>
      <c r="E557" s="2" t="s">
        <v>846</v>
      </c>
      <c r="F557" s="3">
        <v>14.99</v>
      </c>
      <c r="G557" s="4">
        <f t="shared" si="42"/>
        <v>3.6120481927710841</v>
      </c>
      <c r="H557" s="20"/>
    </row>
    <row r="558" spans="1:8">
      <c r="A558" s="14" t="s">
        <v>742</v>
      </c>
      <c r="B558" s="2" t="s">
        <v>200</v>
      </c>
      <c r="C558" s="2" t="s">
        <v>555</v>
      </c>
      <c r="D558" s="2" t="s">
        <v>13</v>
      </c>
      <c r="E558" s="2" t="s">
        <v>846</v>
      </c>
      <c r="F558" s="3">
        <v>32.99</v>
      </c>
      <c r="G558" s="4">
        <f t="shared" si="42"/>
        <v>7.9493975903614453</v>
      </c>
      <c r="H558" s="20"/>
    </row>
    <row r="559" spans="1:8">
      <c r="A559" s="14" t="s">
        <v>742</v>
      </c>
      <c r="B559" s="2" t="s">
        <v>200</v>
      </c>
      <c r="C559" s="2" t="s">
        <v>555</v>
      </c>
      <c r="D559" s="2" t="s">
        <v>12</v>
      </c>
      <c r="E559" s="2" t="s">
        <v>846</v>
      </c>
      <c r="F559" s="3">
        <v>9.99</v>
      </c>
      <c r="G559" s="4">
        <f t="shared" si="42"/>
        <v>2.4072289156626505</v>
      </c>
      <c r="H559" s="20"/>
    </row>
    <row r="560" spans="1:8">
      <c r="A560" s="14" t="s">
        <v>742</v>
      </c>
      <c r="B560" s="2" t="s">
        <v>201</v>
      </c>
      <c r="C560" s="2" t="s">
        <v>556</v>
      </c>
      <c r="D560" s="2" t="s">
        <v>11</v>
      </c>
      <c r="E560" s="2"/>
      <c r="F560" s="3" t="s">
        <v>737</v>
      </c>
      <c r="G560" s="4" t="s">
        <v>737</v>
      </c>
      <c r="H560" s="20"/>
    </row>
    <row r="561" spans="1:8">
      <c r="A561" s="14" t="s">
        <v>742</v>
      </c>
      <c r="B561" s="2" t="s">
        <v>201</v>
      </c>
      <c r="C561" s="2" t="s">
        <v>556</v>
      </c>
      <c r="D561" s="2" t="s">
        <v>13</v>
      </c>
      <c r="E561" s="2" t="s">
        <v>846</v>
      </c>
      <c r="F561" s="3">
        <v>32.99</v>
      </c>
      <c r="G561" s="35">
        <f>F561/4.15</f>
        <v>7.9493975903614453</v>
      </c>
      <c r="H561" s="20"/>
    </row>
    <row r="562" spans="1:8">
      <c r="A562" s="14" t="s">
        <v>742</v>
      </c>
      <c r="B562" s="2" t="s">
        <v>201</v>
      </c>
      <c r="C562" s="2" t="s">
        <v>556</v>
      </c>
      <c r="D562" s="2" t="s">
        <v>12</v>
      </c>
      <c r="E562" s="2"/>
      <c r="F562" s="3" t="s">
        <v>737</v>
      </c>
      <c r="G562" s="4" t="s">
        <v>737</v>
      </c>
      <c r="H562" s="20"/>
    </row>
    <row r="563" spans="1:8">
      <c r="A563" s="14" t="s">
        <v>742</v>
      </c>
      <c r="B563" s="2" t="s">
        <v>202</v>
      </c>
      <c r="C563" s="2" t="s">
        <v>557</v>
      </c>
      <c r="D563" s="2" t="s">
        <v>13</v>
      </c>
      <c r="E563" s="2" t="s">
        <v>842</v>
      </c>
      <c r="F563" s="3">
        <v>32.99</v>
      </c>
      <c r="G563" s="35">
        <f>F563/4.15</f>
        <v>7.9493975903614453</v>
      </c>
      <c r="H563" s="20"/>
    </row>
    <row r="564" spans="1:8">
      <c r="A564" s="14" t="s">
        <v>742</v>
      </c>
      <c r="B564" s="2" t="s">
        <v>202</v>
      </c>
      <c r="C564" s="2" t="s">
        <v>557</v>
      </c>
      <c r="D564" s="2" t="s">
        <v>11</v>
      </c>
      <c r="E564" s="2" t="s">
        <v>842</v>
      </c>
      <c r="F564" s="3">
        <v>14.99</v>
      </c>
      <c r="G564" s="35">
        <f>F564/4.15</f>
        <v>3.6120481927710841</v>
      </c>
      <c r="H564" s="20"/>
    </row>
    <row r="565" spans="1:8">
      <c r="A565" s="14" t="s">
        <v>742</v>
      </c>
      <c r="B565" s="2" t="s">
        <v>202</v>
      </c>
      <c r="C565" s="2" t="s">
        <v>557</v>
      </c>
      <c r="D565" s="2" t="s">
        <v>12</v>
      </c>
      <c r="E565" s="2"/>
      <c r="F565" s="3" t="s">
        <v>737</v>
      </c>
      <c r="G565" s="4" t="s">
        <v>737</v>
      </c>
      <c r="H565" s="20"/>
    </row>
    <row r="566" spans="1:8">
      <c r="A566" s="14" t="s">
        <v>742</v>
      </c>
      <c r="B566" s="2" t="s">
        <v>203</v>
      </c>
      <c r="C566" s="2" t="s">
        <v>558</v>
      </c>
      <c r="D566" s="2" t="s">
        <v>12</v>
      </c>
      <c r="E566" s="2"/>
      <c r="F566" s="3" t="s">
        <v>737</v>
      </c>
      <c r="G566" s="4" t="s">
        <v>737</v>
      </c>
      <c r="H566" s="20"/>
    </row>
    <row r="567" spans="1:8">
      <c r="A567" s="14" t="s">
        <v>742</v>
      </c>
      <c r="B567" s="2" t="s">
        <v>203</v>
      </c>
      <c r="C567" s="2" t="s">
        <v>558</v>
      </c>
      <c r="D567" s="2" t="s">
        <v>11</v>
      </c>
      <c r="E567" s="2" t="s">
        <v>846</v>
      </c>
      <c r="F567" s="3">
        <v>14.99</v>
      </c>
      <c r="G567" s="4">
        <f>F567/4.15</f>
        <v>3.6120481927710841</v>
      </c>
      <c r="H567" s="20"/>
    </row>
    <row r="568" spans="1:8">
      <c r="A568" s="14" t="s">
        <v>742</v>
      </c>
      <c r="B568" s="2" t="s">
        <v>203</v>
      </c>
      <c r="C568" s="2" t="s">
        <v>558</v>
      </c>
      <c r="D568" s="2" t="s">
        <v>13</v>
      </c>
      <c r="E568" s="2" t="s">
        <v>846</v>
      </c>
      <c r="F568" s="3">
        <v>32.99</v>
      </c>
      <c r="G568" s="4">
        <f t="shared" ref="G568:G571" si="43">F568/4.15</f>
        <v>7.9493975903614453</v>
      </c>
      <c r="H568" s="20"/>
    </row>
    <row r="569" spans="1:8">
      <c r="A569" s="14" t="s">
        <v>742</v>
      </c>
      <c r="B569" s="2" t="s">
        <v>204</v>
      </c>
      <c r="C569" s="2" t="s">
        <v>559</v>
      </c>
      <c r="D569" s="2" t="s">
        <v>11</v>
      </c>
      <c r="E569" s="2" t="s">
        <v>846</v>
      </c>
      <c r="F569" s="3">
        <v>14.99</v>
      </c>
      <c r="G569" s="4">
        <f t="shared" si="43"/>
        <v>3.6120481927710841</v>
      </c>
      <c r="H569" s="20"/>
    </row>
    <row r="570" spans="1:8">
      <c r="A570" s="14" t="s">
        <v>742</v>
      </c>
      <c r="B570" s="2" t="s">
        <v>204</v>
      </c>
      <c r="C570" s="2" t="s">
        <v>559</v>
      </c>
      <c r="D570" s="2" t="s">
        <v>13</v>
      </c>
      <c r="E570" s="2" t="s">
        <v>846</v>
      </c>
      <c r="F570" s="3">
        <v>32.99</v>
      </c>
      <c r="G570" s="4">
        <f t="shared" si="43"/>
        <v>7.9493975903614453</v>
      </c>
      <c r="H570" s="20"/>
    </row>
    <row r="571" spans="1:8">
      <c r="A571" s="14" t="s">
        <v>742</v>
      </c>
      <c r="B571" s="2" t="s">
        <v>204</v>
      </c>
      <c r="C571" s="2" t="s">
        <v>559</v>
      </c>
      <c r="D571" s="2" t="s">
        <v>12</v>
      </c>
      <c r="E571" s="2" t="s">
        <v>846</v>
      </c>
      <c r="F571" s="3">
        <v>9.99</v>
      </c>
      <c r="G571" s="4">
        <f t="shared" si="43"/>
        <v>2.4072289156626505</v>
      </c>
      <c r="H571" s="20"/>
    </row>
    <row r="572" spans="1:8">
      <c r="A572" s="14" t="s">
        <v>742</v>
      </c>
      <c r="B572" s="2" t="s">
        <v>830</v>
      </c>
      <c r="C572" s="2" t="s">
        <v>831</v>
      </c>
      <c r="D572" s="2" t="s">
        <v>12</v>
      </c>
      <c r="E572" s="2"/>
      <c r="F572" s="3" t="s">
        <v>737</v>
      </c>
      <c r="G572" s="4" t="s">
        <v>737</v>
      </c>
      <c r="H572" s="20"/>
    </row>
    <row r="573" spans="1:8">
      <c r="A573" s="14" t="s">
        <v>742</v>
      </c>
      <c r="B573" s="2" t="s">
        <v>830</v>
      </c>
      <c r="C573" s="2" t="s">
        <v>831</v>
      </c>
      <c r="D573" s="2" t="s">
        <v>13</v>
      </c>
      <c r="E573" s="2" t="s">
        <v>842</v>
      </c>
      <c r="F573" s="3">
        <v>32.99</v>
      </c>
      <c r="G573" s="4">
        <f>F573/4.15</f>
        <v>7.9493975903614453</v>
      </c>
      <c r="H573" s="20"/>
    </row>
    <row r="574" spans="1:8">
      <c r="A574" s="14" t="s">
        <v>742</v>
      </c>
      <c r="B574" s="2" t="s">
        <v>205</v>
      </c>
      <c r="C574" s="2" t="s">
        <v>560</v>
      </c>
      <c r="D574" s="2" t="s">
        <v>12</v>
      </c>
      <c r="E574" s="2" t="s">
        <v>846</v>
      </c>
      <c r="F574" s="3">
        <v>9.99</v>
      </c>
      <c r="G574" s="4">
        <f t="shared" ref="G574:G576" si="44">F574/4.15</f>
        <v>2.4072289156626505</v>
      </c>
      <c r="H574" s="20"/>
    </row>
    <row r="575" spans="1:8">
      <c r="A575" s="14" t="s">
        <v>742</v>
      </c>
      <c r="B575" s="2" t="s">
        <v>206</v>
      </c>
      <c r="C575" s="2" t="s">
        <v>561</v>
      </c>
      <c r="D575" s="2" t="s">
        <v>11</v>
      </c>
      <c r="E575" s="2" t="s">
        <v>846</v>
      </c>
      <c r="F575" s="3">
        <v>14.99</v>
      </c>
      <c r="G575" s="4">
        <f t="shared" si="44"/>
        <v>3.6120481927710841</v>
      </c>
      <c r="H575" s="20"/>
    </row>
    <row r="576" spans="1:8">
      <c r="A576" s="14" t="s">
        <v>742</v>
      </c>
      <c r="B576" s="2" t="s">
        <v>206</v>
      </c>
      <c r="C576" s="2" t="s">
        <v>561</v>
      </c>
      <c r="D576" s="2" t="s">
        <v>13</v>
      </c>
      <c r="E576" s="2" t="s">
        <v>846</v>
      </c>
      <c r="F576" s="3">
        <v>32.99</v>
      </c>
      <c r="G576" s="4">
        <f t="shared" si="44"/>
        <v>7.9493975903614453</v>
      </c>
      <c r="H576" s="20"/>
    </row>
    <row r="577" spans="1:8">
      <c r="A577" s="14" t="s">
        <v>742</v>
      </c>
      <c r="B577" s="2" t="s">
        <v>206</v>
      </c>
      <c r="C577" s="2" t="s">
        <v>561</v>
      </c>
      <c r="D577" s="2" t="s">
        <v>12</v>
      </c>
      <c r="E577" s="2"/>
      <c r="F577" s="3" t="s">
        <v>737</v>
      </c>
      <c r="G577" s="4" t="s">
        <v>737</v>
      </c>
      <c r="H577" s="20"/>
    </row>
    <row r="578" spans="1:8">
      <c r="A578" s="14" t="s">
        <v>742</v>
      </c>
      <c r="B578" s="2" t="s">
        <v>207</v>
      </c>
      <c r="C578" s="2" t="s">
        <v>752</v>
      </c>
      <c r="D578" s="2" t="s">
        <v>11</v>
      </c>
      <c r="E578" s="2"/>
      <c r="F578" s="3" t="s">
        <v>737</v>
      </c>
      <c r="G578" s="4" t="s">
        <v>737</v>
      </c>
      <c r="H578" s="20"/>
    </row>
    <row r="579" spans="1:8">
      <c r="A579" s="14" t="s">
        <v>742</v>
      </c>
      <c r="B579" s="2" t="s">
        <v>207</v>
      </c>
      <c r="C579" s="2" t="s">
        <v>752</v>
      </c>
      <c r="D579" s="2" t="s">
        <v>12</v>
      </c>
      <c r="E579" s="2"/>
      <c r="F579" s="3" t="s">
        <v>737</v>
      </c>
      <c r="G579" s="4" t="s">
        <v>737</v>
      </c>
      <c r="H579" s="20"/>
    </row>
    <row r="580" spans="1:8">
      <c r="A580" s="14" t="s">
        <v>742</v>
      </c>
      <c r="B580" s="37" t="s">
        <v>871</v>
      </c>
      <c r="C580" s="37" t="s">
        <v>872</v>
      </c>
      <c r="D580" s="2" t="s">
        <v>12</v>
      </c>
      <c r="E580" s="2" t="s">
        <v>846</v>
      </c>
      <c r="F580" s="3">
        <v>9.99</v>
      </c>
      <c r="G580" s="4">
        <f>F580/4.15</f>
        <v>2.4072289156626505</v>
      </c>
      <c r="H580" s="20"/>
    </row>
    <row r="581" spans="1:8">
      <c r="A581" s="14" t="s">
        <v>742</v>
      </c>
      <c r="B581" s="37" t="s">
        <v>854</v>
      </c>
      <c r="C581" s="37" t="s">
        <v>876</v>
      </c>
      <c r="D581" s="2" t="s">
        <v>12</v>
      </c>
      <c r="E581" s="2" t="s">
        <v>846</v>
      </c>
      <c r="F581" s="3">
        <v>9.99</v>
      </c>
      <c r="G581" s="4">
        <f>F581/4.15</f>
        <v>2.4072289156626505</v>
      </c>
      <c r="H581" s="20"/>
    </row>
    <row r="582" spans="1:8">
      <c r="A582" s="14" t="s">
        <v>742</v>
      </c>
      <c r="B582" s="2" t="s">
        <v>3</v>
      </c>
      <c r="C582" s="2" t="s">
        <v>4</v>
      </c>
      <c r="D582" s="2" t="s">
        <v>12</v>
      </c>
      <c r="E582" s="2"/>
      <c r="F582" s="3" t="s">
        <v>737</v>
      </c>
      <c r="G582" s="4" t="s">
        <v>737</v>
      </c>
      <c r="H582" s="20"/>
    </row>
    <row r="583" spans="1:8">
      <c r="A583" s="14" t="s">
        <v>742</v>
      </c>
      <c r="B583" s="2" t="s">
        <v>208</v>
      </c>
      <c r="C583" s="2" t="s">
        <v>562</v>
      </c>
      <c r="D583" s="2" t="s">
        <v>12</v>
      </c>
      <c r="E583" s="2"/>
      <c r="F583" s="3" t="s">
        <v>737</v>
      </c>
      <c r="G583" s="4" t="s">
        <v>737</v>
      </c>
      <c r="H583" s="20"/>
    </row>
    <row r="584" spans="1:8">
      <c r="A584" s="14" t="s">
        <v>742</v>
      </c>
      <c r="B584" s="2" t="s">
        <v>209</v>
      </c>
      <c r="C584" s="2" t="s">
        <v>563</v>
      </c>
      <c r="D584" s="2" t="s">
        <v>11</v>
      </c>
      <c r="E584" s="2"/>
      <c r="F584" s="3" t="s">
        <v>737</v>
      </c>
      <c r="G584" s="4" t="s">
        <v>737</v>
      </c>
      <c r="H584" s="20"/>
    </row>
    <row r="585" spans="1:8">
      <c r="A585" s="14" t="s">
        <v>742</v>
      </c>
      <c r="B585" s="2" t="s">
        <v>209</v>
      </c>
      <c r="C585" s="2" t="s">
        <v>563</v>
      </c>
      <c r="D585" s="2" t="s">
        <v>12</v>
      </c>
      <c r="E585" s="2" t="s">
        <v>846</v>
      </c>
      <c r="F585" s="3">
        <v>9.99</v>
      </c>
      <c r="G585" s="4">
        <f>F585/4.15</f>
        <v>2.4072289156626505</v>
      </c>
      <c r="H585" s="20"/>
    </row>
    <row r="586" spans="1:8">
      <c r="A586" s="14" t="s">
        <v>742</v>
      </c>
      <c r="B586" s="37" t="s">
        <v>874</v>
      </c>
      <c r="C586" s="37" t="s">
        <v>875</v>
      </c>
      <c r="D586" s="2" t="s">
        <v>12</v>
      </c>
      <c r="E586" s="2" t="s">
        <v>846</v>
      </c>
      <c r="F586" s="3">
        <v>9.99</v>
      </c>
      <c r="G586" s="4">
        <f>F586/4.15</f>
        <v>2.4072289156626505</v>
      </c>
      <c r="H586" s="20"/>
    </row>
    <row r="587" spans="1:8">
      <c r="A587" s="14" t="s">
        <v>742</v>
      </c>
      <c r="B587" s="2" t="s">
        <v>873</v>
      </c>
      <c r="C587" s="2" t="s">
        <v>753</v>
      </c>
      <c r="D587" s="2" t="s">
        <v>12</v>
      </c>
      <c r="E587" s="2"/>
      <c r="F587" s="3" t="s">
        <v>737</v>
      </c>
      <c r="G587" s="4" t="s">
        <v>737</v>
      </c>
      <c r="H587" s="20"/>
    </row>
    <row r="588" spans="1:8">
      <c r="A588" s="14" t="s">
        <v>742</v>
      </c>
      <c r="B588" s="2" t="s">
        <v>210</v>
      </c>
      <c r="C588" s="2" t="s">
        <v>564</v>
      </c>
      <c r="D588" s="2" t="s">
        <v>11</v>
      </c>
      <c r="E588" s="2" t="s">
        <v>846</v>
      </c>
      <c r="F588" s="3">
        <v>14.99</v>
      </c>
      <c r="G588" s="4">
        <f>F588/4.15</f>
        <v>3.6120481927710841</v>
      </c>
      <c r="H588" s="20"/>
    </row>
    <row r="589" spans="1:8">
      <c r="A589" s="14" t="s">
        <v>742</v>
      </c>
      <c r="B589" s="2" t="s">
        <v>210</v>
      </c>
      <c r="C589" s="2" t="s">
        <v>564</v>
      </c>
      <c r="D589" s="2" t="s">
        <v>13</v>
      </c>
      <c r="E589" s="2" t="s">
        <v>846</v>
      </c>
      <c r="F589" s="3">
        <v>32.99</v>
      </c>
      <c r="G589" s="4">
        <f t="shared" ref="G589:G590" si="45">F589/4.15</f>
        <v>7.9493975903614453</v>
      </c>
      <c r="H589" s="20"/>
    </row>
    <row r="590" spans="1:8">
      <c r="A590" s="14" t="s">
        <v>742</v>
      </c>
      <c r="B590" s="2" t="s">
        <v>210</v>
      </c>
      <c r="C590" s="2" t="s">
        <v>564</v>
      </c>
      <c r="D590" s="2" t="s">
        <v>12</v>
      </c>
      <c r="E590" s="2" t="s">
        <v>846</v>
      </c>
      <c r="F590" s="3">
        <v>9.99</v>
      </c>
      <c r="G590" s="4">
        <f t="shared" si="45"/>
        <v>2.4072289156626505</v>
      </c>
      <c r="H590" s="20"/>
    </row>
    <row r="591" spans="1:8">
      <c r="A591" s="14" t="s">
        <v>742</v>
      </c>
      <c r="B591" s="2" t="s">
        <v>211</v>
      </c>
      <c r="C591" s="2" t="s">
        <v>565</v>
      </c>
      <c r="D591" s="2" t="s">
        <v>12</v>
      </c>
      <c r="E591" s="2"/>
      <c r="F591" s="3" t="s">
        <v>737</v>
      </c>
      <c r="G591" s="4" t="s">
        <v>737</v>
      </c>
      <c r="H591" s="20"/>
    </row>
    <row r="592" spans="1:8">
      <c r="A592" s="14" t="s">
        <v>742</v>
      </c>
      <c r="B592" s="2" t="s">
        <v>211</v>
      </c>
      <c r="C592" s="2" t="s">
        <v>565</v>
      </c>
      <c r="D592" s="2" t="s">
        <v>11</v>
      </c>
      <c r="E592" s="2" t="s">
        <v>842</v>
      </c>
      <c r="F592" s="3">
        <v>14.99</v>
      </c>
      <c r="G592" s="35">
        <f>F592/4.15</f>
        <v>3.6120481927710841</v>
      </c>
      <c r="H592" s="20"/>
    </row>
    <row r="593" spans="1:8">
      <c r="A593" s="14" t="s">
        <v>742</v>
      </c>
      <c r="B593" s="2" t="s">
        <v>211</v>
      </c>
      <c r="C593" s="2" t="s">
        <v>565</v>
      </c>
      <c r="D593" s="2" t="s">
        <v>13</v>
      </c>
      <c r="E593" s="2" t="s">
        <v>842</v>
      </c>
      <c r="F593" s="3">
        <v>32.99</v>
      </c>
      <c r="G593" s="35">
        <f>F593/4.15</f>
        <v>7.9493975903614453</v>
      </c>
      <c r="H593" s="20"/>
    </row>
    <row r="594" spans="1:8">
      <c r="A594" s="14" t="s">
        <v>742</v>
      </c>
      <c r="B594" s="2" t="s">
        <v>212</v>
      </c>
      <c r="C594" s="2" t="s">
        <v>566</v>
      </c>
      <c r="D594" s="2" t="s">
        <v>11</v>
      </c>
      <c r="E594" s="2" t="s">
        <v>846</v>
      </c>
      <c r="F594" s="3">
        <v>14.99</v>
      </c>
      <c r="G594" s="35">
        <f t="shared" ref="G594:G596" si="46">F594/4.15</f>
        <v>3.6120481927710841</v>
      </c>
      <c r="H594" s="20"/>
    </row>
    <row r="595" spans="1:8">
      <c r="A595" s="14" t="s">
        <v>742</v>
      </c>
      <c r="B595" s="2" t="s">
        <v>212</v>
      </c>
      <c r="C595" s="2" t="s">
        <v>566</v>
      </c>
      <c r="D595" s="2" t="s">
        <v>13</v>
      </c>
      <c r="E595" s="2" t="s">
        <v>846</v>
      </c>
      <c r="F595" s="3">
        <v>32.99</v>
      </c>
      <c r="G595" s="35">
        <f t="shared" si="46"/>
        <v>7.9493975903614453</v>
      </c>
      <c r="H595" s="20"/>
    </row>
    <row r="596" spans="1:8">
      <c r="A596" s="14" t="s">
        <v>742</v>
      </c>
      <c r="B596" s="2" t="s">
        <v>212</v>
      </c>
      <c r="C596" s="2" t="s">
        <v>566</v>
      </c>
      <c r="D596" s="2" t="s">
        <v>12</v>
      </c>
      <c r="E596" s="2" t="s">
        <v>846</v>
      </c>
      <c r="F596" s="3">
        <v>9.99</v>
      </c>
      <c r="G596" s="35">
        <f t="shared" si="46"/>
        <v>2.4072289156626505</v>
      </c>
      <c r="H596" s="20"/>
    </row>
    <row r="597" spans="1:8">
      <c r="A597" s="14" t="s">
        <v>742</v>
      </c>
      <c r="B597" s="2" t="s">
        <v>213</v>
      </c>
      <c r="C597" s="2" t="s">
        <v>567</v>
      </c>
      <c r="D597" s="2" t="s">
        <v>11</v>
      </c>
      <c r="E597" s="2"/>
      <c r="F597" s="3" t="s">
        <v>737</v>
      </c>
      <c r="G597" s="4" t="s">
        <v>737</v>
      </c>
      <c r="H597" s="20"/>
    </row>
    <row r="598" spans="1:8">
      <c r="A598" s="14" t="s">
        <v>742</v>
      </c>
      <c r="B598" s="2" t="s">
        <v>213</v>
      </c>
      <c r="C598" s="2" t="s">
        <v>567</v>
      </c>
      <c r="D598" s="2" t="s">
        <v>13</v>
      </c>
      <c r="E598" s="2" t="s">
        <v>846</v>
      </c>
      <c r="F598" s="3">
        <v>32.99</v>
      </c>
      <c r="G598" s="4">
        <f>F598/4.15</f>
        <v>7.9493975903614453</v>
      </c>
      <c r="H598" s="20"/>
    </row>
    <row r="599" spans="1:8">
      <c r="A599" s="14" t="s">
        <v>742</v>
      </c>
      <c r="B599" s="2" t="s">
        <v>213</v>
      </c>
      <c r="C599" s="2" t="s">
        <v>567</v>
      </c>
      <c r="D599" s="2" t="s">
        <v>12</v>
      </c>
      <c r="E599" s="2"/>
      <c r="F599" s="3" t="s">
        <v>737</v>
      </c>
      <c r="G599" s="4" t="s">
        <v>737</v>
      </c>
      <c r="H599" s="20"/>
    </row>
    <row r="600" spans="1:8">
      <c r="A600" s="14" t="s">
        <v>742</v>
      </c>
      <c r="B600" s="2" t="s">
        <v>214</v>
      </c>
      <c r="C600" s="2" t="s">
        <v>568</v>
      </c>
      <c r="D600" s="2" t="s">
        <v>11</v>
      </c>
      <c r="E600" s="2" t="s">
        <v>842</v>
      </c>
      <c r="F600" s="3">
        <v>14.99</v>
      </c>
      <c r="G600" s="4">
        <f>F600/4.15</f>
        <v>3.6120481927710841</v>
      </c>
      <c r="H600" s="20"/>
    </row>
    <row r="601" spans="1:8">
      <c r="A601" s="14" t="s">
        <v>742</v>
      </c>
      <c r="B601" s="2" t="s">
        <v>214</v>
      </c>
      <c r="C601" s="2" t="s">
        <v>568</v>
      </c>
      <c r="D601" s="2" t="s">
        <v>13</v>
      </c>
      <c r="E601" s="2" t="s">
        <v>842</v>
      </c>
      <c r="F601" s="3">
        <v>32.99</v>
      </c>
      <c r="G601" s="4">
        <f>F601/4.15</f>
        <v>7.9493975903614453</v>
      </c>
      <c r="H601" s="20"/>
    </row>
    <row r="602" spans="1:8">
      <c r="A602" s="14" t="s">
        <v>742</v>
      </c>
      <c r="B602" s="2" t="s">
        <v>214</v>
      </c>
      <c r="C602" s="2" t="s">
        <v>568</v>
      </c>
      <c r="D602" s="2" t="s">
        <v>12</v>
      </c>
      <c r="E602" s="2"/>
      <c r="F602" s="3" t="s">
        <v>737</v>
      </c>
      <c r="G602" s="4" t="s">
        <v>737</v>
      </c>
      <c r="H602" s="20"/>
    </row>
    <row r="603" spans="1:8">
      <c r="A603" s="14" t="s">
        <v>742</v>
      </c>
      <c r="B603" s="2" t="s">
        <v>215</v>
      </c>
      <c r="C603" s="2" t="s">
        <v>569</v>
      </c>
      <c r="D603" s="2" t="s">
        <v>11</v>
      </c>
      <c r="E603" s="2"/>
      <c r="F603" s="3" t="s">
        <v>737</v>
      </c>
      <c r="G603" s="4" t="s">
        <v>737</v>
      </c>
      <c r="H603" s="20"/>
    </row>
    <row r="604" spans="1:8">
      <c r="A604" s="14" t="s">
        <v>742</v>
      </c>
      <c r="B604" s="2" t="s">
        <v>215</v>
      </c>
      <c r="C604" s="2" t="s">
        <v>569</v>
      </c>
      <c r="D604" s="2" t="s">
        <v>13</v>
      </c>
      <c r="E604" s="2"/>
      <c r="F604" s="3" t="s">
        <v>737</v>
      </c>
      <c r="G604" s="4" t="s">
        <v>737</v>
      </c>
      <c r="H604" s="20"/>
    </row>
    <row r="605" spans="1:8">
      <c r="A605" s="14" t="s">
        <v>742</v>
      </c>
      <c r="B605" s="2" t="s">
        <v>215</v>
      </c>
      <c r="C605" s="2" t="s">
        <v>569</v>
      </c>
      <c r="D605" s="2" t="s">
        <v>12</v>
      </c>
      <c r="E605" s="2"/>
      <c r="F605" s="3" t="s">
        <v>737</v>
      </c>
      <c r="G605" s="4" t="s">
        <v>737</v>
      </c>
      <c r="H605" s="20"/>
    </row>
    <row r="606" spans="1:8">
      <c r="A606" s="14" t="s">
        <v>742</v>
      </c>
      <c r="B606" s="2" t="s">
        <v>216</v>
      </c>
      <c r="C606" s="2" t="s">
        <v>570</v>
      </c>
      <c r="D606" s="2" t="s">
        <v>11</v>
      </c>
      <c r="E606" s="2" t="s">
        <v>846</v>
      </c>
      <c r="F606" s="3">
        <v>14.99</v>
      </c>
      <c r="G606" s="4">
        <f>F606/4.15</f>
        <v>3.6120481927710841</v>
      </c>
      <c r="H606" s="20"/>
    </row>
    <row r="607" spans="1:8">
      <c r="A607" s="14" t="s">
        <v>742</v>
      </c>
      <c r="B607" s="2" t="s">
        <v>216</v>
      </c>
      <c r="C607" s="2" t="s">
        <v>570</v>
      </c>
      <c r="D607" s="2" t="s">
        <v>13</v>
      </c>
      <c r="E607" s="2" t="s">
        <v>846</v>
      </c>
      <c r="F607" s="3">
        <v>32.99</v>
      </c>
      <c r="G607" s="4">
        <f t="shared" ref="G607:G608" si="47">F607/4.15</f>
        <v>7.9493975903614453</v>
      </c>
      <c r="H607" s="20"/>
    </row>
    <row r="608" spans="1:8">
      <c r="A608" s="14" t="s">
        <v>742</v>
      </c>
      <c r="B608" s="2" t="s">
        <v>216</v>
      </c>
      <c r="C608" s="2" t="s">
        <v>570</v>
      </c>
      <c r="D608" s="2" t="s">
        <v>12</v>
      </c>
      <c r="E608" s="2" t="s">
        <v>846</v>
      </c>
      <c r="F608" s="3">
        <v>9.99</v>
      </c>
      <c r="G608" s="4">
        <f t="shared" si="47"/>
        <v>2.4072289156626505</v>
      </c>
      <c r="H608" s="20"/>
    </row>
    <row r="609" spans="1:8">
      <c r="A609" s="14" t="s">
        <v>742</v>
      </c>
      <c r="B609" s="2" t="s">
        <v>217</v>
      </c>
      <c r="C609" s="2" t="s">
        <v>571</v>
      </c>
      <c r="D609" s="2" t="s">
        <v>11</v>
      </c>
      <c r="E609" s="2"/>
      <c r="F609" s="3" t="s">
        <v>737</v>
      </c>
      <c r="G609" s="4" t="s">
        <v>737</v>
      </c>
      <c r="H609" s="20"/>
    </row>
    <row r="610" spans="1:8">
      <c r="A610" s="14" t="s">
        <v>742</v>
      </c>
      <c r="B610" s="2" t="s">
        <v>217</v>
      </c>
      <c r="C610" s="2" t="s">
        <v>571</v>
      </c>
      <c r="D610" s="2" t="s">
        <v>13</v>
      </c>
      <c r="E610" s="2" t="s">
        <v>842</v>
      </c>
      <c r="F610" s="3">
        <v>32.99</v>
      </c>
      <c r="G610" s="4">
        <f>F610/4.15</f>
        <v>7.9493975903614453</v>
      </c>
      <c r="H610" s="20"/>
    </row>
    <row r="611" spans="1:8">
      <c r="A611" s="14" t="s">
        <v>742</v>
      </c>
      <c r="B611" s="2" t="s">
        <v>217</v>
      </c>
      <c r="C611" s="2" t="s">
        <v>571</v>
      </c>
      <c r="D611" s="2" t="s">
        <v>12</v>
      </c>
      <c r="E611" s="2"/>
      <c r="F611" s="3" t="s">
        <v>737</v>
      </c>
      <c r="G611" s="4" t="s">
        <v>737</v>
      </c>
      <c r="H611" s="20"/>
    </row>
    <row r="612" spans="1:8">
      <c r="A612" s="14" t="s">
        <v>742</v>
      </c>
      <c r="B612" s="2" t="s">
        <v>218</v>
      </c>
      <c r="C612" s="2" t="s">
        <v>572</v>
      </c>
      <c r="D612" s="2" t="s">
        <v>11</v>
      </c>
      <c r="E612" s="2" t="s">
        <v>846</v>
      </c>
      <c r="F612" s="3">
        <v>14.99</v>
      </c>
      <c r="G612" s="4">
        <f>F612/4.15</f>
        <v>3.6120481927710841</v>
      </c>
      <c r="H612" s="20"/>
    </row>
    <row r="613" spans="1:8">
      <c r="A613" s="14" t="s">
        <v>742</v>
      </c>
      <c r="B613" s="2" t="s">
        <v>218</v>
      </c>
      <c r="C613" s="2" t="s">
        <v>572</v>
      </c>
      <c r="D613" s="2" t="s">
        <v>13</v>
      </c>
      <c r="E613" s="2" t="s">
        <v>846</v>
      </c>
      <c r="F613" s="3">
        <v>32.99</v>
      </c>
      <c r="G613" s="4">
        <f t="shared" ref="G613:G616" si="48">F613/4.15</f>
        <v>7.9493975903614453</v>
      </c>
      <c r="H613" s="20"/>
    </row>
    <row r="614" spans="1:8">
      <c r="A614" s="14" t="s">
        <v>742</v>
      </c>
      <c r="B614" s="2" t="s">
        <v>218</v>
      </c>
      <c r="C614" s="2" t="s">
        <v>572</v>
      </c>
      <c r="D614" s="2" t="s">
        <v>12</v>
      </c>
      <c r="E614" s="2" t="s">
        <v>846</v>
      </c>
      <c r="F614" s="3">
        <v>9.99</v>
      </c>
      <c r="G614" s="4">
        <f t="shared" si="48"/>
        <v>2.4072289156626505</v>
      </c>
      <c r="H614" s="20"/>
    </row>
    <row r="615" spans="1:8">
      <c r="A615" s="14" t="s">
        <v>742</v>
      </c>
      <c r="B615" s="2" t="s">
        <v>219</v>
      </c>
      <c r="C615" s="2" t="s">
        <v>573</v>
      </c>
      <c r="D615" s="2" t="s">
        <v>11</v>
      </c>
      <c r="E615" s="2" t="s">
        <v>842</v>
      </c>
      <c r="F615" s="3">
        <v>14.99</v>
      </c>
      <c r="G615" s="4">
        <f t="shared" si="48"/>
        <v>3.6120481927710841</v>
      </c>
      <c r="H615" s="20"/>
    </row>
    <row r="616" spans="1:8">
      <c r="A616" s="14" t="s">
        <v>742</v>
      </c>
      <c r="B616" s="2" t="s">
        <v>219</v>
      </c>
      <c r="C616" s="2" t="s">
        <v>573</v>
      </c>
      <c r="D616" s="2" t="s">
        <v>13</v>
      </c>
      <c r="E616" s="2" t="s">
        <v>842</v>
      </c>
      <c r="F616" s="3">
        <v>32.99</v>
      </c>
      <c r="G616" s="4">
        <f t="shared" si="48"/>
        <v>7.9493975903614453</v>
      </c>
      <c r="H616" s="20"/>
    </row>
    <row r="617" spans="1:8">
      <c r="A617" s="14" t="s">
        <v>742</v>
      </c>
      <c r="B617" s="2" t="s">
        <v>219</v>
      </c>
      <c r="C617" s="2" t="s">
        <v>573</v>
      </c>
      <c r="D617" s="2" t="s">
        <v>12</v>
      </c>
      <c r="E617" s="2"/>
      <c r="F617" s="3" t="s">
        <v>737</v>
      </c>
      <c r="G617" s="4" t="s">
        <v>737</v>
      </c>
      <c r="H617" s="20"/>
    </row>
    <row r="618" spans="1:8">
      <c r="A618" s="14" t="s">
        <v>742</v>
      </c>
      <c r="B618" s="2" t="s">
        <v>220</v>
      </c>
      <c r="C618" s="2" t="s">
        <v>574</v>
      </c>
      <c r="D618" s="2" t="s">
        <v>11</v>
      </c>
      <c r="E618" s="2" t="s">
        <v>842</v>
      </c>
      <c r="F618" s="3">
        <v>14.99</v>
      </c>
      <c r="G618" s="35">
        <f>F618/4.15</f>
        <v>3.6120481927710841</v>
      </c>
      <c r="H618" s="20"/>
    </row>
    <row r="619" spans="1:8">
      <c r="A619" s="14" t="s">
        <v>742</v>
      </c>
      <c r="B619" s="2" t="s">
        <v>220</v>
      </c>
      <c r="C619" s="2" t="s">
        <v>574</v>
      </c>
      <c r="D619" s="2" t="s">
        <v>13</v>
      </c>
      <c r="E619" s="2" t="s">
        <v>846</v>
      </c>
      <c r="F619" s="3">
        <v>32.99</v>
      </c>
      <c r="G619" s="35">
        <f>F619/4.15</f>
        <v>7.9493975903614453</v>
      </c>
      <c r="H619" s="20"/>
    </row>
    <row r="620" spans="1:8">
      <c r="A620" s="14" t="s">
        <v>742</v>
      </c>
      <c r="B620" s="2" t="s">
        <v>220</v>
      </c>
      <c r="C620" s="2" t="s">
        <v>574</v>
      </c>
      <c r="D620" s="2" t="s">
        <v>12</v>
      </c>
      <c r="E620" s="2"/>
      <c r="F620" s="3" t="s">
        <v>737</v>
      </c>
      <c r="G620" s="4" t="s">
        <v>737</v>
      </c>
      <c r="H620" s="20"/>
    </row>
    <row r="621" spans="1:8">
      <c r="A621" s="14" t="s">
        <v>742</v>
      </c>
      <c r="B621" s="2" t="s">
        <v>221</v>
      </c>
      <c r="C621" s="2" t="s">
        <v>575</v>
      </c>
      <c r="D621" s="2" t="s">
        <v>11</v>
      </c>
      <c r="E621" s="2" t="s">
        <v>846</v>
      </c>
      <c r="F621" s="3">
        <v>14.99</v>
      </c>
      <c r="G621" s="4">
        <f>F621/4.15</f>
        <v>3.6120481927710841</v>
      </c>
      <c r="H621" s="20"/>
    </row>
    <row r="622" spans="1:8">
      <c r="A622" s="14" t="s">
        <v>742</v>
      </c>
      <c r="B622" s="2" t="s">
        <v>221</v>
      </c>
      <c r="C622" s="2" t="s">
        <v>575</v>
      </c>
      <c r="D622" s="2" t="s">
        <v>13</v>
      </c>
      <c r="E622" s="2" t="s">
        <v>846</v>
      </c>
      <c r="F622" s="3">
        <v>32.99</v>
      </c>
      <c r="G622" s="4">
        <f t="shared" ref="G622:G623" si="49">F622/4.15</f>
        <v>7.9493975903614453</v>
      </c>
      <c r="H622" s="20"/>
    </row>
    <row r="623" spans="1:8">
      <c r="A623" s="14" t="s">
        <v>742</v>
      </c>
      <c r="B623" s="2" t="s">
        <v>221</v>
      </c>
      <c r="C623" s="2" t="s">
        <v>575</v>
      </c>
      <c r="D623" s="2" t="s">
        <v>12</v>
      </c>
      <c r="E623" s="2" t="s">
        <v>846</v>
      </c>
      <c r="F623" s="3">
        <v>9.99</v>
      </c>
      <c r="G623" s="4">
        <f t="shared" si="49"/>
        <v>2.4072289156626505</v>
      </c>
      <c r="H623" s="20"/>
    </row>
    <row r="624" spans="1:8">
      <c r="A624" s="14" t="s">
        <v>742</v>
      </c>
      <c r="B624" s="2" t="s">
        <v>222</v>
      </c>
      <c r="C624" s="2" t="s">
        <v>576</v>
      </c>
      <c r="D624" s="2" t="s">
        <v>11</v>
      </c>
      <c r="E624" s="2"/>
      <c r="F624" s="3" t="s">
        <v>737</v>
      </c>
      <c r="G624" s="4" t="s">
        <v>737</v>
      </c>
      <c r="H624" s="20"/>
    </row>
    <row r="625" spans="1:8">
      <c r="A625" s="14" t="s">
        <v>742</v>
      </c>
      <c r="B625" s="2" t="s">
        <v>222</v>
      </c>
      <c r="C625" s="2" t="s">
        <v>576</v>
      </c>
      <c r="D625" s="2" t="s">
        <v>13</v>
      </c>
      <c r="E625" s="2" t="s">
        <v>846</v>
      </c>
      <c r="F625" s="3">
        <v>32.99</v>
      </c>
      <c r="G625" s="4">
        <f>F625/4.15</f>
        <v>7.9493975903614453</v>
      </c>
      <c r="H625" s="20"/>
    </row>
    <row r="626" spans="1:8">
      <c r="A626" s="14" t="s">
        <v>742</v>
      </c>
      <c r="B626" s="2" t="s">
        <v>222</v>
      </c>
      <c r="C626" s="2" t="s">
        <v>576</v>
      </c>
      <c r="D626" s="2" t="s">
        <v>12</v>
      </c>
      <c r="E626" s="2" t="s">
        <v>846</v>
      </c>
      <c r="F626" s="3">
        <v>9.99</v>
      </c>
      <c r="G626" s="4">
        <f t="shared" ref="G626:G628" si="50">F626/4.15</f>
        <v>2.4072289156626505</v>
      </c>
      <c r="H626" s="20"/>
    </row>
    <row r="627" spans="1:8">
      <c r="A627" s="14" t="s">
        <v>742</v>
      </c>
      <c r="B627" s="2" t="s">
        <v>223</v>
      </c>
      <c r="C627" s="2" t="s">
        <v>577</v>
      </c>
      <c r="D627" s="2" t="s">
        <v>11</v>
      </c>
      <c r="E627" s="2" t="s">
        <v>842</v>
      </c>
      <c r="F627" s="3">
        <v>14.99</v>
      </c>
      <c r="G627" s="4">
        <f t="shared" si="50"/>
        <v>3.6120481927710841</v>
      </c>
      <c r="H627" s="20"/>
    </row>
    <row r="628" spans="1:8">
      <c r="A628" s="14" t="s">
        <v>742</v>
      </c>
      <c r="B628" s="2" t="s">
        <v>223</v>
      </c>
      <c r="C628" s="2" t="s">
        <v>577</v>
      </c>
      <c r="D628" s="2" t="s">
        <v>13</v>
      </c>
      <c r="E628" s="2" t="s">
        <v>842</v>
      </c>
      <c r="F628" s="3">
        <v>32.99</v>
      </c>
      <c r="G628" s="4">
        <f t="shared" si="50"/>
        <v>7.9493975903614453</v>
      </c>
      <c r="H628" s="20"/>
    </row>
    <row r="629" spans="1:8">
      <c r="A629" s="14" t="s">
        <v>742</v>
      </c>
      <c r="B629" s="2" t="s">
        <v>223</v>
      </c>
      <c r="C629" s="2" t="s">
        <v>577</v>
      </c>
      <c r="D629" s="2" t="s">
        <v>12</v>
      </c>
      <c r="E629" s="2"/>
      <c r="F629" s="3" t="s">
        <v>737</v>
      </c>
      <c r="G629" s="4" t="s">
        <v>737</v>
      </c>
      <c r="H629" s="20"/>
    </row>
    <row r="630" spans="1:8">
      <c r="A630" s="14" t="s">
        <v>742</v>
      </c>
      <c r="B630" s="2" t="s">
        <v>224</v>
      </c>
      <c r="C630" s="2" t="s">
        <v>578</v>
      </c>
      <c r="D630" s="2" t="s">
        <v>12</v>
      </c>
      <c r="E630" s="2"/>
      <c r="F630" s="3" t="s">
        <v>737</v>
      </c>
      <c r="G630" s="4" t="s">
        <v>737</v>
      </c>
      <c r="H630" s="20"/>
    </row>
    <row r="631" spans="1:8">
      <c r="A631" s="14" t="s">
        <v>742</v>
      </c>
      <c r="B631" s="2" t="s">
        <v>225</v>
      </c>
      <c r="C631" s="2" t="s">
        <v>579</v>
      </c>
      <c r="D631" s="2" t="s">
        <v>11</v>
      </c>
      <c r="E631" s="2" t="s">
        <v>842</v>
      </c>
      <c r="F631" s="3">
        <v>14.99</v>
      </c>
      <c r="G631" s="4">
        <f>F631/4.15</f>
        <v>3.6120481927710841</v>
      </c>
      <c r="H631" s="20"/>
    </row>
    <row r="632" spans="1:8">
      <c r="A632" s="14" t="s">
        <v>742</v>
      </c>
      <c r="B632" s="2" t="s">
        <v>225</v>
      </c>
      <c r="C632" s="2" t="s">
        <v>579</v>
      </c>
      <c r="D632" s="2" t="s">
        <v>13</v>
      </c>
      <c r="E632" s="2" t="s">
        <v>842</v>
      </c>
      <c r="F632" s="3">
        <v>32.99</v>
      </c>
      <c r="G632" s="4">
        <f>F632/4.15</f>
        <v>7.9493975903614453</v>
      </c>
      <c r="H632" s="20"/>
    </row>
    <row r="633" spans="1:8">
      <c r="A633" s="14" t="s">
        <v>742</v>
      </c>
      <c r="B633" s="2" t="s">
        <v>225</v>
      </c>
      <c r="C633" s="2" t="s">
        <v>579</v>
      </c>
      <c r="D633" s="2" t="s">
        <v>12</v>
      </c>
      <c r="E633" s="2"/>
      <c r="F633" s="3" t="s">
        <v>737</v>
      </c>
      <c r="G633" s="4" t="s">
        <v>737</v>
      </c>
      <c r="H633" s="20"/>
    </row>
    <row r="634" spans="1:8">
      <c r="A634" s="14" t="s">
        <v>742</v>
      </c>
      <c r="B634" s="2" t="s">
        <v>226</v>
      </c>
      <c r="C634" s="2" t="s">
        <v>580</v>
      </c>
      <c r="D634" s="2" t="s">
        <v>11</v>
      </c>
      <c r="E634" s="2" t="s">
        <v>846</v>
      </c>
      <c r="F634" s="3">
        <v>14.99</v>
      </c>
      <c r="G634" s="4">
        <f>F634/4.15</f>
        <v>3.6120481927710841</v>
      </c>
      <c r="H634" s="20"/>
    </row>
    <row r="635" spans="1:8">
      <c r="A635" s="14" t="s">
        <v>742</v>
      </c>
      <c r="B635" s="2" t="s">
        <v>226</v>
      </c>
      <c r="C635" s="2" t="s">
        <v>580</v>
      </c>
      <c r="D635" s="2" t="s">
        <v>13</v>
      </c>
      <c r="E635" s="2" t="s">
        <v>846</v>
      </c>
      <c r="F635" s="3">
        <v>32.99</v>
      </c>
      <c r="G635" s="4">
        <f t="shared" ref="G635:G640" si="51">F635/4.15</f>
        <v>7.9493975903614453</v>
      </c>
      <c r="H635" s="20"/>
    </row>
    <row r="636" spans="1:8">
      <c r="A636" s="14" t="s">
        <v>742</v>
      </c>
      <c r="B636" s="2" t="s">
        <v>226</v>
      </c>
      <c r="C636" s="2" t="s">
        <v>580</v>
      </c>
      <c r="D636" s="2" t="s">
        <v>12</v>
      </c>
      <c r="E636" s="2" t="s">
        <v>846</v>
      </c>
      <c r="F636" s="3">
        <v>9.99</v>
      </c>
      <c r="G636" s="4">
        <f t="shared" si="51"/>
        <v>2.4072289156626505</v>
      </c>
      <c r="H636" s="20"/>
    </row>
    <row r="637" spans="1:8">
      <c r="A637" s="14" t="s">
        <v>742</v>
      </c>
      <c r="B637" s="2" t="s">
        <v>227</v>
      </c>
      <c r="C637" s="2" t="s">
        <v>581</v>
      </c>
      <c r="D637" s="2" t="s">
        <v>11</v>
      </c>
      <c r="E637" s="2" t="s">
        <v>846</v>
      </c>
      <c r="F637" s="3">
        <v>14.99</v>
      </c>
      <c r="G637" s="4">
        <f t="shared" si="51"/>
        <v>3.6120481927710841</v>
      </c>
      <c r="H637" s="20"/>
    </row>
    <row r="638" spans="1:8">
      <c r="A638" s="14" t="s">
        <v>742</v>
      </c>
      <c r="B638" s="2" t="s">
        <v>227</v>
      </c>
      <c r="C638" s="2" t="s">
        <v>581</v>
      </c>
      <c r="D638" s="2" t="s">
        <v>13</v>
      </c>
      <c r="E638" s="2" t="s">
        <v>846</v>
      </c>
      <c r="F638" s="3">
        <v>32.99</v>
      </c>
      <c r="G638" s="4">
        <f t="shared" si="51"/>
        <v>7.9493975903614453</v>
      </c>
      <c r="H638" s="20"/>
    </row>
    <row r="639" spans="1:8">
      <c r="A639" s="14" t="s">
        <v>742</v>
      </c>
      <c r="B639" s="2" t="s">
        <v>227</v>
      </c>
      <c r="C639" s="2" t="s">
        <v>581</v>
      </c>
      <c r="D639" s="2" t="s">
        <v>12</v>
      </c>
      <c r="E639" s="2" t="s">
        <v>846</v>
      </c>
      <c r="F639" s="3">
        <v>9.99</v>
      </c>
      <c r="G639" s="4">
        <f t="shared" si="51"/>
        <v>2.4072289156626505</v>
      </c>
      <c r="H639" s="20"/>
    </row>
    <row r="640" spans="1:8">
      <c r="A640" s="14" t="s">
        <v>742</v>
      </c>
      <c r="B640" s="2" t="s">
        <v>228</v>
      </c>
      <c r="C640" s="2" t="s">
        <v>582</v>
      </c>
      <c r="D640" s="2" t="s">
        <v>13</v>
      </c>
      <c r="E640" s="2" t="s">
        <v>846</v>
      </c>
      <c r="F640" s="3">
        <v>32.99</v>
      </c>
      <c r="G640" s="4">
        <f t="shared" si="51"/>
        <v>7.9493975903614453</v>
      </c>
      <c r="H640" s="20"/>
    </row>
    <row r="641" spans="1:8">
      <c r="A641" s="14" t="s">
        <v>742</v>
      </c>
      <c r="B641" s="2" t="s">
        <v>228</v>
      </c>
      <c r="C641" s="2" t="s">
        <v>582</v>
      </c>
      <c r="D641" s="2" t="s">
        <v>11</v>
      </c>
      <c r="E641" s="2"/>
      <c r="F641" s="3" t="s">
        <v>737</v>
      </c>
      <c r="G641" s="4" t="s">
        <v>737</v>
      </c>
      <c r="H641" s="20"/>
    </row>
    <row r="642" spans="1:8">
      <c r="A642" s="14" t="s">
        <v>742</v>
      </c>
      <c r="B642" s="2" t="s">
        <v>228</v>
      </c>
      <c r="C642" s="2" t="s">
        <v>582</v>
      </c>
      <c r="D642" s="2" t="s">
        <v>12</v>
      </c>
      <c r="E642" s="2" t="s">
        <v>846</v>
      </c>
      <c r="F642" s="3">
        <v>9.99</v>
      </c>
      <c r="G642" s="4">
        <f>F639/4.15</f>
        <v>2.4072289156626505</v>
      </c>
      <c r="H642" s="20"/>
    </row>
    <row r="643" spans="1:8">
      <c r="A643" s="14" t="s">
        <v>742</v>
      </c>
      <c r="B643" s="2" t="s">
        <v>832</v>
      </c>
      <c r="C643" s="2" t="s">
        <v>833</v>
      </c>
      <c r="D643" s="2" t="s">
        <v>12</v>
      </c>
      <c r="E643" s="2"/>
      <c r="F643" s="3" t="s">
        <v>737</v>
      </c>
      <c r="G643" s="4" t="s">
        <v>737</v>
      </c>
      <c r="H643" s="20"/>
    </row>
    <row r="644" spans="1:8">
      <c r="A644" s="14" t="s">
        <v>742</v>
      </c>
      <c r="B644" s="2" t="s">
        <v>832</v>
      </c>
      <c r="C644" s="2" t="s">
        <v>833</v>
      </c>
      <c r="D644" s="2" t="s">
        <v>11</v>
      </c>
      <c r="E644" s="2" t="s">
        <v>842</v>
      </c>
      <c r="F644" s="3">
        <v>14.99</v>
      </c>
      <c r="G644" s="35">
        <f>F644/4.15</f>
        <v>3.6120481927710841</v>
      </c>
      <c r="H644" s="20"/>
    </row>
    <row r="645" spans="1:8">
      <c r="A645" s="14" t="s">
        <v>742</v>
      </c>
      <c r="B645" s="2" t="s">
        <v>832</v>
      </c>
      <c r="C645" s="2" t="s">
        <v>833</v>
      </c>
      <c r="D645" s="2" t="s">
        <v>13</v>
      </c>
      <c r="E645" s="2" t="s">
        <v>842</v>
      </c>
      <c r="F645" s="3">
        <v>32.99</v>
      </c>
      <c r="G645" s="35">
        <f t="shared" ref="G645:G654" si="52">F645/4.15</f>
        <v>7.9493975903614453</v>
      </c>
      <c r="H645" s="20"/>
    </row>
    <row r="646" spans="1:8">
      <c r="A646" s="14" t="s">
        <v>742</v>
      </c>
      <c r="B646" s="2" t="s">
        <v>828</v>
      </c>
      <c r="C646" s="2" t="s">
        <v>829</v>
      </c>
      <c r="D646" s="2" t="s">
        <v>11</v>
      </c>
      <c r="E646" s="2" t="s">
        <v>846</v>
      </c>
      <c r="F646" s="3">
        <v>16.989999999999998</v>
      </c>
      <c r="G646" s="35">
        <f t="shared" si="52"/>
        <v>4.0939759036144574</v>
      </c>
      <c r="H646" s="20"/>
    </row>
    <row r="647" spans="1:8">
      <c r="A647" s="14" t="s">
        <v>742</v>
      </c>
      <c r="B647" s="2" t="s">
        <v>828</v>
      </c>
      <c r="C647" s="2" t="s">
        <v>829</v>
      </c>
      <c r="D647" s="2" t="s">
        <v>12</v>
      </c>
      <c r="E647" s="2" t="s">
        <v>846</v>
      </c>
      <c r="F647" s="3">
        <v>11.99</v>
      </c>
      <c r="G647" s="35">
        <f t="shared" si="52"/>
        <v>2.8891566265060238</v>
      </c>
      <c r="H647" s="20"/>
    </row>
    <row r="648" spans="1:8">
      <c r="A648" s="14" t="s">
        <v>742</v>
      </c>
      <c r="B648" s="2" t="s">
        <v>828</v>
      </c>
      <c r="C648" s="2" t="s">
        <v>829</v>
      </c>
      <c r="D648" s="2" t="s">
        <v>13</v>
      </c>
      <c r="E648" s="2" t="s">
        <v>846</v>
      </c>
      <c r="F648" s="31">
        <v>34.99</v>
      </c>
      <c r="G648" s="35">
        <f t="shared" si="52"/>
        <v>8.4313253012048186</v>
      </c>
      <c r="H648" s="20"/>
    </row>
    <row r="649" spans="1:8">
      <c r="A649" s="14" t="s">
        <v>742</v>
      </c>
      <c r="B649" s="2" t="s">
        <v>229</v>
      </c>
      <c r="C649" s="2" t="s">
        <v>583</v>
      </c>
      <c r="D649" s="2" t="s">
        <v>11</v>
      </c>
      <c r="E649" s="2" t="s">
        <v>846</v>
      </c>
      <c r="F649" s="3">
        <v>14.99</v>
      </c>
      <c r="G649" s="35">
        <f t="shared" si="52"/>
        <v>3.6120481927710841</v>
      </c>
      <c r="H649" s="20"/>
    </row>
    <row r="650" spans="1:8">
      <c r="A650" s="14" t="s">
        <v>742</v>
      </c>
      <c r="B650" s="2" t="s">
        <v>229</v>
      </c>
      <c r="C650" s="2" t="s">
        <v>583</v>
      </c>
      <c r="D650" s="2" t="s">
        <v>13</v>
      </c>
      <c r="E650" s="2" t="s">
        <v>846</v>
      </c>
      <c r="F650" s="3">
        <v>32.99</v>
      </c>
      <c r="G650" s="35">
        <f t="shared" si="52"/>
        <v>7.9493975903614453</v>
      </c>
      <c r="H650" s="20"/>
    </row>
    <row r="651" spans="1:8">
      <c r="A651" s="14" t="s">
        <v>742</v>
      </c>
      <c r="B651" s="2" t="s">
        <v>229</v>
      </c>
      <c r="C651" s="2" t="s">
        <v>583</v>
      </c>
      <c r="D651" s="2" t="s">
        <v>12</v>
      </c>
      <c r="E651" s="2" t="s">
        <v>846</v>
      </c>
      <c r="F651" s="3">
        <v>9.99</v>
      </c>
      <c r="G651" s="35">
        <f t="shared" si="52"/>
        <v>2.4072289156626505</v>
      </c>
      <c r="H651" s="20"/>
    </row>
    <row r="652" spans="1:8">
      <c r="A652" s="14" t="s">
        <v>742</v>
      </c>
      <c r="B652" s="2" t="s">
        <v>230</v>
      </c>
      <c r="C652" s="2" t="s">
        <v>584</v>
      </c>
      <c r="D652" s="2" t="s">
        <v>11</v>
      </c>
      <c r="E652" s="2" t="s">
        <v>842</v>
      </c>
      <c r="F652" s="3">
        <v>14.99</v>
      </c>
      <c r="G652" s="35">
        <f t="shared" si="52"/>
        <v>3.6120481927710841</v>
      </c>
      <c r="H652" s="20"/>
    </row>
    <row r="653" spans="1:8">
      <c r="A653" s="14" t="s">
        <v>742</v>
      </c>
      <c r="B653" s="2" t="s">
        <v>230</v>
      </c>
      <c r="C653" s="2" t="s">
        <v>584</v>
      </c>
      <c r="D653" s="2" t="s">
        <v>13</v>
      </c>
      <c r="E653" s="2" t="s">
        <v>842</v>
      </c>
      <c r="F653" s="3">
        <v>32.99</v>
      </c>
      <c r="G653" s="35">
        <f t="shared" si="52"/>
        <v>7.9493975903614453</v>
      </c>
      <c r="H653" s="20"/>
    </row>
    <row r="654" spans="1:8">
      <c r="A654" s="14" t="s">
        <v>742</v>
      </c>
      <c r="B654" s="2" t="s">
        <v>230</v>
      </c>
      <c r="C654" s="2" t="s">
        <v>584</v>
      </c>
      <c r="D654" s="2" t="s">
        <v>12</v>
      </c>
      <c r="E654" s="2" t="s">
        <v>849</v>
      </c>
      <c r="F654" s="3">
        <v>9.99</v>
      </c>
      <c r="G654" s="35">
        <f t="shared" si="52"/>
        <v>2.4072289156626505</v>
      </c>
      <c r="H654" s="20"/>
    </row>
    <row r="655" spans="1:8">
      <c r="A655" s="14" t="s">
        <v>742</v>
      </c>
      <c r="B655" s="2" t="s">
        <v>812</v>
      </c>
      <c r="C655" s="2" t="s">
        <v>585</v>
      </c>
      <c r="D655" s="2" t="s">
        <v>11</v>
      </c>
      <c r="E655" s="2"/>
      <c r="F655" s="3" t="s">
        <v>737</v>
      </c>
      <c r="G655" s="4" t="s">
        <v>737</v>
      </c>
      <c r="H655" s="20"/>
    </row>
    <row r="656" spans="1:8">
      <c r="A656" s="14" t="s">
        <v>742</v>
      </c>
      <c r="B656" s="2" t="s">
        <v>812</v>
      </c>
      <c r="C656" s="2" t="s">
        <v>585</v>
      </c>
      <c r="D656" s="2" t="s">
        <v>13</v>
      </c>
      <c r="E656" s="2" t="s">
        <v>846</v>
      </c>
      <c r="F656" s="3">
        <v>32.99</v>
      </c>
      <c r="G656" s="4">
        <f>F656/4.15</f>
        <v>7.9493975903614453</v>
      </c>
      <c r="H656" s="20"/>
    </row>
    <row r="657" spans="1:8">
      <c r="A657" s="14" t="s">
        <v>742</v>
      </c>
      <c r="B657" s="2" t="s">
        <v>812</v>
      </c>
      <c r="C657" s="2" t="s">
        <v>585</v>
      </c>
      <c r="D657" s="2" t="s">
        <v>12</v>
      </c>
      <c r="E657" s="2" t="s">
        <v>846</v>
      </c>
      <c r="F657" s="3">
        <v>9.99</v>
      </c>
      <c r="G657" s="4">
        <f>F657/4.15</f>
        <v>2.4072289156626505</v>
      </c>
      <c r="H657" s="20"/>
    </row>
    <row r="658" spans="1:8">
      <c r="A658" s="14" t="s">
        <v>742</v>
      </c>
      <c r="B658" s="2" t="s">
        <v>231</v>
      </c>
      <c r="C658" s="2" t="s">
        <v>586</v>
      </c>
      <c r="D658" s="2" t="s">
        <v>11</v>
      </c>
      <c r="E658" s="2"/>
      <c r="F658" s="3" t="s">
        <v>737</v>
      </c>
      <c r="G658" s="4" t="s">
        <v>737</v>
      </c>
      <c r="H658" s="20"/>
    </row>
    <row r="659" spans="1:8">
      <c r="A659" s="14" t="s">
        <v>742</v>
      </c>
      <c r="B659" s="2" t="s">
        <v>231</v>
      </c>
      <c r="C659" s="2" t="s">
        <v>586</v>
      </c>
      <c r="D659" s="2" t="s">
        <v>13</v>
      </c>
      <c r="E659" s="2" t="s">
        <v>846</v>
      </c>
      <c r="F659" s="3">
        <v>32.99</v>
      </c>
      <c r="G659" s="35">
        <f>F659/4.15</f>
        <v>7.9493975903614453</v>
      </c>
      <c r="H659" s="20"/>
    </row>
    <row r="660" spans="1:8">
      <c r="A660" s="14" t="s">
        <v>742</v>
      </c>
      <c r="B660" s="2" t="s">
        <v>231</v>
      </c>
      <c r="C660" s="2" t="s">
        <v>586</v>
      </c>
      <c r="D660" s="2" t="s">
        <v>12</v>
      </c>
      <c r="E660" s="2"/>
      <c r="F660" s="3" t="s">
        <v>737</v>
      </c>
      <c r="G660" s="4" t="s">
        <v>737</v>
      </c>
      <c r="H660" s="20"/>
    </row>
    <row r="661" spans="1:8">
      <c r="A661" s="14" t="s">
        <v>742</v>
      </c>
      <c r="B661" s="2" t="s">
        <v>232</v>
      </c>
      <c r="C661" s="2" t="s">
        <v>587</v>
      </c>
      <c r="D661" s="2" t="s">
        <v>12</v>
      </c>
      <c r="E661" s="2" t="s">
        <v>838</v>
      </c>
      <c r="F661" s="3" t="s">
        <v>737</v>
      </c>
      <c r="G661" s="4" t="s">
        <v>737</v>
      </c>
      <c r="H661" s="20"/>
    </row>
    <row r="662" spans="1:8">
      <c r="A662" s="14" t="s">
        <v>742</v>
      </c>
      <c r="B662" s="2" t="s">
        <v>232</v>
      </c>
      <c r="C662" s="2" t="s">
        <v>587</v>
      </c>
      <c r="D662" s="2" t="s">
        <v>11</v>
      </c>
      <c r="E662" s="2" t="s">
        <v>842</v>
      </c>
      <c r="F662" s="3">
        <v>14.99</v>
      </c>
      <c r="G662" s="35">
        <f>F662/4.15</f>
        <v>3.6120481927710841</v>
      </c>
      <c r="H662" s="20"/>
    </row>
    <row r="663" spans="1:8">
      <c r="A663" s="14" t="s">
        <v>742</v>
      </c>
      <c r="B663" s="2" t="s">
        <v>232</v>
      </c>
      <c r="C663" s="2" t="s">
        <v>587</v>
      </c>
      <c r="D663" s="2" t="s">
        <v>13</v>
      </c>
      <c r="E663" s="2" t="s">
        <v>842</v>
      </c>
      <c r="F663" s="3">
        <v>32.99</v>
      </c>
      <c r="G663" s="35">
        <f t="shared" ref="G663:G664" si="53">F663/4.15</f>
        <v>7.9493975903614453</v>
      </c>
      <c r="H663" s="20"/>
    </row>
    <row r="664" spans="1:8">
      <c r="A664" s="14" t="s">
        <v>742</v>
      </c>
      <c r="B664" s="2" t="s">
        <v>233</v>
      </c>
      <c r="C664" s="2" t="s">
        <v>588</v>
      </c>
      <c r="D664" s="2" t="s">
        <v>13</v>
      </c>
      <c r="E664" s="2" t="s">
        <v>842</v>
      </c>
      <c r="F664" s="3">
        <v>32.99</v>
      </c>
      <c r="G664" s="35">
        <f t="shared" si="53"/>
        <v>7.9493975903614453</v>
      </c>
      <c r="H664" s="20"/>
    </row>
    <row r="665" spans="1:8">
      <c r="A665" s="14" t="s">
        <v>742</v>
      </c>
      <c r="B665" s="2" t="s">
        <v>233</v>
      </c>
      <c r="C665" s="2" t="s">
        <v>588</v>
      </c>
      <c r="D665" s="2" t="s">
        <v>12</v>
      </c>
      <c r="E665" s="2"/>
      <c r="F665" s="3" t="s">
        <v>737</v>
      </c>
      <c r="G665" s="4" t="s">
        <v>737</v>
      </c>
      <c r="H665" s="20"/>
    </row>
    <row r="666" spans="1:8">
      <c r="A666" s="14" t="s">
        <v>742</v>
      </c>
      <c r="B666" s="2" t="s">
        <v>233</v>
      </c>
      <c r="C666" s="2" t="s">
        <v>588</v>
      </c>
      <c r="D666" s="2" t="s">
        <v>11</v>
      </c>
      <c r="E666" s="2" t="s">
        <v>842</v>
      </c>
      <c r="F666" s="3">
        <v>14.99</v>
      </c>
      <c r="G666" s="35">
        <f>F666/4.15</f>
        <v>3.6120481927710841</v>
      </c>
      <c r="H666" s="20"/>
    </row>
    <row r="667" spans="1:8">
      <c r="A667" s="14" t="s">
        <v>742</v>
      </c>
      <c r="B667" s="2" t="s">
        <v>234</v>
      </c>
      <c r="C667" s="2" t="s">
        <v>589</v>
      </c>
      <c r="D667" s="2" t="s">
        <v>12</v>
      </c>
      <c r="E667" s="2" t="s">
        <v>846</v>
      </c>
      <c r="F667" s="3">
        <v>9.99</v>
      </c>
      <c r="G667" s="35">
        <f t="shared" ref="G667:G669" si="54">F667/4.15</f>
        <v>2.4072289156626505</v>
      </c>
      <c r="H667" s="20"/>
    </row>
    <row r="668" spans="1:8">
      <c r="A668" s="14" t="s">
        <v>742</v>
      </c>
      <c r="B668" s="2" t="s">
        <v>234</v>
      </c>
      <c r="C668" s="2" t="s">
        <v>589</v>
      </c>
      <c r="D668" s="2" t="s">
        <v>11</v>
      </c>
      <c r="E668" s="2" t="s">
        <v>846</v>
      </c>
      <c r="F668" s="3">
        <v>14.99</v>
      </c>
      <c r="G668" s="35">
        <f t="shared" si="54"/>
        <v>3.6120481927710841</v>
      </c>
      <c r="H668" s="20"/>
    </row>
    <row r="669" spans="1:8">
      <c r="A669" s="14" t="s">
        <v>742</v>
      </c>
      <c r="B669" s="2" t="s">
        <v>234</v>
      </c>
      <c r="C669" s="2" t="s">
        <v>589</v>
      </c>
      <c r="D669" s="2" t="s">
        <v>13</v>
      </c>
      <c r="E669" s="2" t="s">
        <v>846</v>
      </c>
      <c r="F669" s="3">
        <v>32.99</v>
      </c>
      <c r="G669" s="35">
        <f t="shared" si="54"/>
        <v>7.9493975903614453</v>
      </c>
      <c r="H669" s="20"/>
    </row>
    <row r="670" spans="1:8">
      <c r="A670" s="14" t="s">
        <v>742</v>
      </c>
      <c r="B670" s="2" t="s">
        <v>235</v>
      </c>
      <c r="C670" s="2" t="s">
        <v>590</v>
      </c>
      <c r="D670" s="2" t="s">
        <v>11</v>
      </c>
      <c r="E670" s="2"/>
      <c r="F670" s="3" t="s">
        <v>737</v>
      </c>
      <c r="G670" s="4" t="s">
        <v>737</v>
      </c>
      <c r="H670" s="20"/>
    </row>
    <row r="671" spans="1:8">
      <c r="A671" s="14" t="s">
        <v>742</v>
      </c>
      <c r="B671" s="2" t="s">
        <v>235</v>
      </c>
      <c r="C671" s="2" t="s">
        <v>590</v>
      </c>
      <c r="D671" s="2" t="s">
        <v>13</v>
      </c>
      <c r="E671" s="2" t="s">
        <v>846</v>
      </c>
      <c r="F671" s="3">
        <v>32.99</v>
      </c>
      <c r="G671" s="4">
        <f>F671/4.15</f>
        <v>7.9493975903614453</v>
      </c>
      <c r="H671" s="20"/>
    </row>
    <row r="672" spans="1:8">
      <c r="A672" s="14" t="s">
        <v>742</v>
      </c>
      <c r="B672" s="2" t="s">
        <v>235</v>
      </c>
      <c r="C672" s="2" t="s">
        <v>590</v>
      </c>
      <c r="D672" s="2" t="s">
        <v>12</v>
      </c>
      <c r="E672" s="2" t="s">
        <v>846</v>
      </c>
      <c r="F672" s="3">
        <v>9.99</v>
      </c>
      <c r="G672" s="4">
        <f t="shared" ref="G672:G675" si="55">F672/4.15</f>
        <v>2.4072289156626505</v>
      </c>
      <c r="H672" s="20"/>
    </row>
    <row r="673" spans="1:8">
      <c r="A673" s="14" t="s">
        <v>742</v>
      </c>
      <c r="B673" s="2" t="s">
        <v>355</v>
      </c>
      <c r="C673" s="2" t="s">
        <v>711</v>
      </c>
      <c r="D673" s="2" t="s">
        <v>13</v>
      </c>
      <c r="E673" s="2" t="s">
        <v>846</v>
      </c>
      <c r="F673" s="3">
        <v>32.99</v>
      </c>
      <c r="G673" s="4">
        <f t="shared" si="55"/>
        <v>7.9493975903614453</v>
      </c>
      <c r="H673" s="20"/>
    </row>
    <row r="674" spans="1:8">
      <c r="A674" s="14" t="s">
        <v>742</v>
      </c>
      <c r="B674" s="2" t="s">
        <v>355</v>
      </c>
      <c r="C674" s="2" t="s">
        <v>711</v>
      </c>
      <c r="D674" s="2" t="s">
        <v>12</v>
      </c>
      <c r="E674" s="2" t="s">
        <v>846</v>
      </c>
      <c r="F674" s="3">
        <v>9.99</v>
      </c>
      <c r="G674" s="4">
        <f t="shared" si="55"/>
        <v>2.4072289156626505</v>
      </c>
      <c r="H674" s="20"/>
    </row>
    <row r="675" spans="1:8">
      <c r="A675" s="14" t="s">
        <v>742</v>
      </c>
      <c r="B675" s="2" t="s">
        <v>236</v>
      </c>
      <c r="C675" s="2" t="s">
        <v>591</v>
      </c>
      <c r="D675" s="2" t="s">
        <v>11</v>
      </c>
      <c r="E675" s="2" t="s">
        <v>842</v>
      </c>
      <c r="F675" s="3">
        <v>14.99</v>
      </c>
      <c r="G675" s="4">
        <f t="shared" si="55"/>
        <v>3.6120481927710841</v>
      </c>
      <c r="H675" s="20"/>
    </row>
    <row r="676" spans="1:8">
      <c r="A676" s="14" t="s">
        <v>742</v>
      </c>
      <c r="B676" s="2" t="s">
        <v>236</v>
      </c>
      <c r="C676" s="2" t="s">
        <v>591</v>
      </c>
      <c r="D676" s="2" t="s">
        <v>13</v>
      </c>
      <c r="E676" s="2" t="s">
        <v>842</v>
      </c>
      <c r="F676" s="3">
        <v>32.99</v>
      </c>
      <c r="G676" s="4">
        <f>F676/4.15</f>
        <v>7.9493975903614453</v>
      </c>
      <c r="H676" s="20"/>
    </row>
    <row r="677" spans="1:8">
      <c r="A677" s="14" t="s">
        <v>742</v>
      </c>
      <c r="B677" s="2" t="s">
        <v>236</v>
      </c>
      <c r="C677" s="2" t="s">
        <v>591</v>
      </c>
      <c r="D677" s="2" t="s">
        <v>12</v>
      </c>
      <c r="E677" s="2"/>
      <c r="F677" s="3" t="s">
        <v>737</v>
      </c>
      <c r="G677" s="4" t="s">
        <v>737</v>
      </c>
      <c r="H677" s="20"/>
    </row>
    <row r="678" spans="1:8">
      <c r="A678" s="14" t="s">
        <v>742</v>
      </c>
      <c r="B678" s="2" t="s">
        <v>5</v>
      </c>
      <c r="C678" s="2" t="s">
        <v>6</v>
      </c>
      <c r="D678" s="2" t="s">
        <v>11</v>
      </c>
      <c r="E678" s="2"/>
      <c r="F678" s="3" t="s">
        <v>737</v>
      </c>
      <c r="G678" s="4" t="s">
        <v>737</v>
      </c>
      <c r="H678" s="20"/>
    </row>
    <row r="679" spans="1:8">
      <c r="A679" s="14" t="s">
        <v>742</v>
      </c>
      <c r="B679" s="2" t="s">
        <v>5</v>
      </c>
      <c r="C679" s="2" t="s">
        <v>6</v>
      </c>
      <c r="D679" s="2" t="s">
        <v>13</v>
      </c>
      <c r="E679" s="2" t="s">
        <v>846</v>
      </c>
      <c r="F679" s="3">
        <v>32.99</v>
      </c>
      <c r="G679" s="4">
        <f>F679/4.15</f>
        <v>7.9493975903614453</v>
      </c>
      <c r="H679" s="20"/>
    </row>
    <row r="680" spans="1:8">
      <c r="A680" s="14" t="s">
        <v>742</v>
      </c>
      <c r="B680" s="2" t="s">
        <v>5</v>
      </c>
      <c r="C680" s="2" t="s">
        <v>6</v>
      </c>
      <c r="D680" s="2" t="s">
        <v>12</v>
      </c>
      <c r="E680" s="2" t="s">
        <v>846</v>
      </c>
      <c r="F680" s="3">
        <v>9.99</v>
      </c>
      <c r="G680" s="4">
        <f>F680/4.15</f>
        <v>2.4072289156626505</v>
      </c>
      <c r="H680" s="20"/>
    </row>
    <row r="681" spans="1:8">
      <c r="A681" s="14" t="s">
        <v>742</v>
      </c>
      <c r="B681" s="2" t="s">
        <v>237</v>
      </c>
      <c r="C681" s="2" t="s">
        <v>592</v>
      </c>
      <c r="D681" s="2" t="s">
        <v>11</v>
      </c>
      <c r="E681" s="2"/>
      <c r="F681" s="3" t="s">
        <v>737</v>
      </c>
      <c r="G681" s="4" t="s">
        <v>737</v>
      </c>
      <c r="H681" s="20"/>
    </row>
    <row r="682" spans="1:8">
      <c r="A682" s="14" t="s">
        <v>742</v>
      </c>
      <c r="B682" s="2" t="s">
        <v>237</v>
      </c>
      <c r="C682" s="2" t="s">
        <v>592</v>
      </c>
      <c r="D682" s="2" t="s">
        <v>13</v>
      </c>
      <c r="E682" s="2" t="s">
        <v>846</v>
      </c>
      <c r="F682" s="3">
        <v>32.99</v>
      </c>
      <c r="G682" s="4">
        <f>F682/4.15</f>
        <v>7.9493975903614453</v>
      </c>
      <c r="H682" s="20"/>
    </row>
    <row r="683" spans="1:8">
      <c r="A683" s="14" t="s">
        <v>742</v>
      </c>
      <c r="B683" s="2" t="s">
        <v>237</v>
      </c>
      <c r="C683" s="2" t="s">
        <v>592</v>
      </c>
      <c r="D683" s="2" t="s">
        <v>12</v>
      </c>
      <c r="E683" s="2"/>
      <c r="F683" s="3" t="s">
        <v>737</v>
      </c>
      <c r="G683" s="4" t="s">
        <v>737</v>
      </c>
      <c r="H683" s="20"/>
    </row>
    <row r="684" spans="1:8">
      <c r="A684" s="14" t="s">
        <v>742</v>
      </c>
      <c r="B684" s="2" t="s">
        <v>238</v>
      </c>
      <c r="C684" s="2" t="s">
        <v>593</v>
      </c>
      <c r="D684" s="2" t="s">
        <v>12</v>
      </c>
      <c r="E684" s="2"/>
      <c r="F684" s="3" t="s">
        <v>737</v>
      </c>
      <c r="G684" s="4" t="s">
        <v>737</v>
      </c>
      <c r="H684" s="20"/>
    </row>
    <row r="685" spans="1:8">
      <c r="A685" s="14" t="s">
        <v>742</v>
      </c>
      <c r="B685" s="2" t="s">
        <v>238</v>
      </c>
      <c r="C685" s="2" t="s">
        <v>593</v>
      </c>
      <c r="D685" s="2" t="s">
        <v>13</v>
      </c>
      <c r="E685" s="2" t="s">
        <v>842</v>
      </c>
      <c r="F685" s="3">
        <v>32.99</v>
      </c>
      <c r="G685" s="35">
        <f>F685/4.15</f>
        <v>7.9493975903614453</v>
      </c>
      <c r="H685" s="20"/>
    </row>
    <row r="686" spans="1:8">
      <c r="A686" s="14" t="s">
        <v>742</v>
      </c>
      <c r="B686" s="2" t="s">
        <v>748</v>
      </c>
      <c r="C686" s="2" t="s">
        <v>749</v>
      </c>
      <c r="D686" s="2" t="s">
        <v>13</v>
      </c>
      <c r="E686" s="2" t="s">
        <v>842</v>
      </c>
      <c r="F686" s="3">
        <v>32.99</v>
      </c>
      <c r="G686" s="35">
        <f>F686/4.15</f>
        <v>7.9493975903614453</v>
      </c>
      <c r="H686" s="20"/>
    </row>
    <row r="687" spans="1:8">
      <c r="A687" s="14" t="s">
        <v>742</v>
      </c>
      <c r="B687" s="2" t="s">
        <v>748</v>
      </c>
      <c r="C687" s="2" t="s">
        <v>749</v>
      </c>
      <c r="D687" s="2" t="s">
        <v>12</v>
      </c>
      <c r="E687" s="2"/>
      <c r="F687" s="3" t="s">
        <v>737</v>
      </c>
      <c r="G687" s="4" t="s">
        <v>737</v>
      </c>
      <c r="H687" s="20"/>
    </row>
    <row r="688" spans="1:8">
      <c r="A688" s="14" t="s">
        <v>742</v>
      </c>
      <c r="B688" s="2" t="s">
        <v>242</v>
      </c>
      <c r="C688" s="2" t="s">
        <v>597</v>
      </c>
      <c r="D688" s="2" t="s">
        <v>12</v>
      </c>
      <c r="E688" s="2"/>
      <c r="F688" s="3" t="s">
        <v>737</v>
      </c>
      <c r="G688" s="4" t="s">
        <v>737</v>
      </c>
      <c r="H688" s="20"/>
    </row>
    <row r="689" spans="1:8">
      <c r="A689" s="14" t="s">
        <v>742</v>
      </c>
      <c r="B689" s="2" t="s">
        <v>301</v>
      </c>
      <c r="C689" s="2" t="s">
        <v>658</v>
      </c>
      <c r="D689" s="2" t="s">
        <v>11</v>
      </c>
      <c r="E689" s="2"/>
      <c r="F689" s="3" t="s">
        <v>737</v>
      </c>
      <c r="G689" s="4" t="s">
        <v>737</v>
      </c>
      <c r="H689" s="20"/>
    </row>
    <row r="690" spans="1:8">
      <c r="A690" s="14" t="s">
        <v>742</v>
      </c>
      <c r="B690" s="2" t="s">
        <v>301</v>
      </c>
      <c r="C690" s="2" t="s">
        <v>658</v>
      </c>
      <c r="D690" s="2" t="s">
        <v>13</v>
      </c>
      <c r="E690" s="2"/>
      <c r="F690" s="3" t="s">
        <v>737</v>
      </c>
      <c r="G690" s="4" t="s">
        <v>737</v>
      </c>
      <c r="H690" s="20"/>
    </row>
    <row r="691" spans="1:8">
      <c r="A691" s="14" t="s">
        <v>742</v>
      </c>
      <c r="B691" s="2" t="s">
        <v>301</v>
      </c>
      <c r="C691" s="2" t="s">
        <v>658</v>
      </c>
      <c r="D691" s="2" t="s">
        <v>12</v>
      </c>
      <c r="E691" s="2" t="s">
        <v>846</v>
      </c>
      <c r="F691" s="3">
        <v>7.99</v>
      </c>
      <c r="G691" s="4">
        <f>F691/4.15</f>
        <v>1.925301204819277</v>
      </c>
      <c r="H691" s="20"/>
    </row>
    <row r="692" spans="1:8">
      <c r="A692" s="14" t="s">
        <v>742</v>
      </c>
      <c r="B692" s="2" t="s">
        <v>302</v>
      </c>
      <c r="C692" s="2" t="s">
        <v>659</v>
      </c>
      <c r="D692" s="2" t="s">
        <v>11</v>
      </c>
      <c r="E692" s="2"/>
      <c r="F692" s="3" t="s">
        <v>737</v>
      </c>
      <c r="G692" s="4" t="s">
        <v>737</v>
      </c>
      <c r="H692" s="20"/>
    </row>
    <row r="693" spans="1:8">
      <c r="A693" s="14" t="s">
        <v>742</v>
      </c>
      <c r="B693" s="2" t="s">
        <v>302</v>
      </c>
      <c r="C693" s="2" t="s">
        <v>659</v>
      </c>
      <c r="D693" s="2" t="s">
        <v>13</v>
      </c>
      <c r="E693" s="2"/>
      <c r="F693" s="3" t="s">
        <v>737</v>
      </c>
      <c r="G693" s="4" t="s">
        <v>737</v>
      </c>
      <c r="H693" s="20"/>
    </row>
    <row r="694" spans="1:8">
      <c r="A694" s="14" t="s">
        <v>742</v>
      </c>
      <c r="B694" s="2" t="s">
        <v>302</v>
      </c>
      <c r="C694" s="2" t="s">
        <v>659</v>
      </c>
      <c r="D694" s="2" t="s">
        <v>12</v>
      </c>
      <c r="E694" s="2" t="s">
        <v>846</v>
      </c>
      <c r="F694" s="3">
        <v>7.99</v>
      </c>
      <c r="G694" s="4">
        <f>F694/4.15</f>
        <v>1.925301204819277</v>
      </c>
      <c r="H694" s="20"/>
    </row>
    <row r="695" spans="1:8">
      <c r="A695" s="14" t="s">
        <v>742</v>
      </c>
      <c r="B695" s="2" t="s">
        <v>303</v>
      </c>
      <c r="C695" s="2" t="s">
        <v>660</v>
      </c>
      <c r="D695" s="2" t="s">
        <v>13</v>
      </c>
      <c r="E695" s="2"/>
      <c r="F695" s="3" t="s">
        <v>737</v>
      </c>
      <c r="G695" s="4" t="s">
        <v>737</v>
      </c>
      <c r="H695" s="20"/>
    </row>
    <row r="696" spans="1:8">
      <c r="A696" s="14" t="s">
        <v>742</v>
      </c>
      <c r="B696" s="2" t="s">
        <v>303</v>
      </c>
      <c r="C696" s="2" t="s">
        <v>660</v>
      </c>
      <c r="D696" s="2" t="s">
        <v>11</v>
      </c>
      <c r="E696" s="2"/>
      <c r="F696" s="3" t="s">
        <v>737</v>
      </c>
      <c r="G696" s="4" t="s">
        <v>737</v>
      </c>
      <c r="H696" s="20"/>
    </row>
    <row r="697" spans="1:8">
      <c r="A697" s="14" t="s">
        <v>742</v>
      </c>
      <c r="B697" s="2" t="s">
        <v>381</v>
      </c>
      <c r="C697" s="2" t="s">
        <v>660</v>
      </c>
      <c r="D697" s="2" t="s">
        <v>12</v>
      </c>
      <c r="E697" s="2" t="s">
        <v>842</v>
      </c>
      <c r="F697" s="3">
        <v>7.99</v>
      </c>
      <c r="G697" s="4">
        <f>F697/4.15</f>
        <v>1.925301204819277</v>
      </c>
      <c r="H697" s="20"/>
    </row>
    <row r="698" spans="1:8">
      <c r="A698" s="14" t="s">
        <v>742</v>
      </c>
      <c r="B698" s="2" t="s">
        <v>304</v>
      </c>
      <c r="C698" s="2" t="s">
        <v>661</v>
      </c>
      <c r="D698" s="2" t="s">
        <v>13</v>
      </c>
      <c r="E698" s="2"/>
      <c r="F698" s="3" t="s">
        <v>737</v>
      </c>
      <c r="G698" s="4" t="s">
        <v>737</v>
      </c>
      <c r="H698" s="20"/>
    </row>
    <row r="699" spans="1:8">
      <c r="A699" s="14" t="s">
        <v>742</v>
      </c>
      <c r="B699" s="2" t="s">
        <v>304</v>
      </c>
      <c r="C699" s="2" t="s">
        <v>661</v>
      </c>
      <c r="D699" s="2" t="s">
        <v>11</v>
      </c>
      <c r="E699" s="2"/>
      <c r="F699" s="3" t="s">
        <v>737</v>
      </c>
      <c r="G699" s="4" t="s">
        <v>737</v>
      </c>
      <c r="H699" s="20"/>
    </row>
    <row r="700" spans="1:8">
      <c r="A700" s="14" t="s">
        <v>742</v>
      </c>
      <c r="B700" s="2" t="s">
        <v>304</v>
      </c>
      <c r="C700" s="2" t="s">
        <v>661</v>
      </c>
      <c r="D700" s="2" t="s">
        <v>12</v>
      </c>
      <c r="E700" s="2" t="s">
        <v>842</v>
      </c>
      <c r="F700" s="3" t="s">
        <v>737</v>
      </c>
      <c r="G700" s="4" t="s">
        <v>737</v>
      </c>
      <c r="H700" s="20"/>
    </row>
    <row r="701" spans="1:8">
      <c r="A701" s="14" t="s">
        <v>742</v>
      </c>
      <c r="B701" s="2" t="s">
        <v>305</v>
      </c>
      <c r="C701" s="2" t="s">
        <v>662</v>
      </c>
      <c r="D701" s="2" t="s">
        <v>11</v>
      </c>
      <c r="E701" s="2" t="s">
        <v>846</v>
      </c>
      <c r="F701" s="3">
        <v>11.99</v>
      </c>
      <c r="G701" s="4">
        <f>F701/4.15</f>
        <v>2.8891566265060238</v>
      </c>
      <c r="H701" s="20"/>
    </row>
    <row r="702" spans="1:8">
      <c r="A702" s="14" t="s">
        <v>742</v>
      </c>
      <c r="B702" s="2" t="s">
        <v>305</v>
      </c>
      <c r="C702" s="2" t="s">
        <v>662</v>
      </c>
      <c r="D702" s="2" t="s">
        <v>13</v>
      </c>
      <c r="E702" s="2"/>
      <c r="F702" s="3" t="s">
        <v>737</v>
      </c>
      <c r="G702" s="4" t="s">
        <v>737</v>
      </c>
      <c r="H702" s="20"/>
    </row>
    <row r="703" spans="1:8">
      <c r="A703" s="14" t="s">
        <v>742</v>
      </c>
      <c r="B703" s="2" t="s">
        <v>305</v>
      </c>
      <c r="C703" s="2" t="s">
        <v>662</v>
      </c>
      <c r="D703" s="2" t="s">
        <v>12</v>
      </c>
      <c r="E703" s="2" t="s">
        <v>846</v>
      </c>
      <c r="F703" s="3">
        <v>7.99</v>
      </c>
      <c r="G703" s="4">
        <f>F703/4.15</f>
        <v>1.925301204819277</v>
      </c>
      <c r="H703" s="20"/>
    </row>
    <row r="704" spans="1:8">
      <c r="A704" s="14" t="s">
        <v>742</v>
      </c>
      <c r="B704" s="2" t="s">
        <v>306</v>
      </c>
      <c r="C704" s="2" t="s">
        <v>663</v>
      </c>
      <c r="D704" s="2" t="s">
        <v>11</v>
      </c>
      <c r="E704" s="2" t="s">
        <v>846</v>
      </c>
      <c r="F704" s="3">
        <v>11.99</v>
      </c>
      <c r="G704" s="4">
        <f>F704/4.15</f>
        <v>2.8891566265060238</v>
      </c>
      <c r="H704" s="20"/>
    </row>
    <row r="705" spans="1:8">
      <c r="A705" s="14" t="s">
        <v>742</v>
      </c>
      <c r="B705" s="2" t="s">
        <v>306</v>
      </c>
      <c r="C705" s="2" t="s">
        <v>663</v>
      </c>
      <c r="D705" s="2" t="s">
        <v>13</v>
      </c>
      <c r="E705" s="2"/>
      <c r="F705" s="3" t="s">
        <v>737</v>
      </c>
      <c r="G705" s="4" t="s">
        <v>737</v>
      </c>
      <c r="H705" s="20"/>
    </row>
    <row r="706" spans="1:8">
      <c r="A706" s="14" t="s">
        <v>742</v>
      </c>
      <c r="B706" s="2" t="s">
        <v>306</v>
      </c>
      <c r="C706" s="2" t="s">
        <v>663</v>
      </c>
      <c r="D706" s="2" t="s">
        <v>12</v>
      </c>
      <c r="E706" s="2" t="s">
        <v>846</v>
      </c>
      <c r="F706" s="3">
        <v>7.99</v>
      </c>
      <c r="G706" s="4">
        <f>F706/4.15</f>
        <v>1.925301204819277</v>
      </c>
      <c r="H706" s="20"/>
    </row>
    <row r="707" spans="1:8">
      <c r="A707" s="14" t="s">
        <v>742</v>
      </c>
      <c r="B707" s="2" t="s">
        <v>307</v>
      </c>
      <c r="C707" s="2" t="s">
        <v>664</v>
      </c>
      <c r="D707" s="2" t="s">
        <v>11</v>
      </c>
      <c r="E707" s="2" t="s">
        <v>846</v>
      </c>
      <c r="F707" s="3">
        <v>11.99</v>
      </c>
      <c r="G707" s="4">
        <f>F707/4.15</f>
        <v>2.8891566265060238</v>
      </c>
      <c r="H707" s="20"/>
    </row>
    <row r="708" spans="1:8">
      <c r="A708" s="14" t="s">
        <v>742</v>
      </c>
      <c r="B708" s="2" t="s">
        <v>307</v>
      </c>
      <c r="C708" s="2" t="s">
        <v>664</v>
      </c>
      <c r="D708" s="2" t="s">
        <v>13</v>
      </c>
      <c r="E708" s="2"/>
      <c r="F708" s="3" t="s">
        <v>737</v>
      </c>
      <c r="G708" s="4" t="s">
        <v>737</v>
      </c>
      <c r="H708" s="20"/>
    </row>
    <row r="709" spans="1:8">
      <c r="A709" s="14" t="s">
        <v>742</v>
      </c>
      <c r="B709" s="2" t="s">
        <v>307</v>
      </c>
      <c r="C709" s="2" t="s">
        <v>664</v>
      </c>
      <c r="D709" s="2" t="s">
        <v>12</v>
      </c>
      <c r="E709" s="2" t="s">
        <v>846</v>
      </c>
      <c r="F709" s="3">
        <v>7.99</v>
      </c>
      <c r="G709" s="4">
        <f>F709/4.15</f>
        <v>1.925301204819277</v>
      </c>
      <c r="H709" s="20"/>
    </row>
    <row r="710" spans="1:8">
      <c r="A710" s="14" t="s">
        <v>742</v>
      </c>
      <c r="B710" s="2" t="s">
        <v>308</v>
      </c>
      <c r="C710" s="2" t="s">
        <v>665</v>
      </c>
      <c r="D710" s="2" t="s">
        <v>11</v>
      </c>
      <c r="E710" s="2"/>
      <c r="F710" s="3" t="s">
        <v>737</v>
      </c>
      <c r="G710" s="4" t="s">
        <v>737</v>
      </c>
      <c r="H710" s="20"/>
    </row>
    <row r="711" spans="1:8">
      <c r="A711" s="14" t="s">
        <v>742</v>
      </c>
      <c r="B711" s="2" t="s">
        <v>308</v>
      </c>
      <c r="C711" s="2" t="s">
        <v>665</v>
      </c>
      <c r="D711" s="2" t="s">
        <v>13</v>
      </c>
      <c r="E711" s="2"/>
      <c r="F711" s="3" t="s">
        <v>737</v>
      </c>
      <c r="G711" s="4" t="s">
        <v>737</v>
      </c>
      <c r="H711" s="20"/>
    </row>
    <row r="712" spans="1:8">
      <c r="A712" s="14" t="s">
        <v>742</v>
      </c>
      <c r="B712" s="2" t="s">
        <v>308</v>
      </c>
      <c r="C712" s="2" t="s">
        <v>665</v>
      </c>
      <c r="D712" s="2" t="s">
        <v>12</v>
      </c>
      <c r="E712" s="2"/>
      <c r="F712" s="3" t="s">
        <v>737</v>
      </c>
      <c r="G712" s="4" t="s">
        <v>737</v>
      </c>
      <c r="H712" s="20"/>
    </row>
    <row r="713" spans="1:8">
      <c r="A713" s="14" t="s">
        <v>742</v>
      </c>
      <c r="B713" s="2" t="s">
        <v>309</v>
      </c>
      <c r="C713" s="2" t="s">
        <v>666</v>
      </c>
      <c r="D713" s="2" t="s">
        <v>13</v>
      </c>
      <c r="E713" s="2"/>
      <c r="F713" s="3" t="s">
        <v>737</v>
      </c>
      <c r="G713" s="4" t="s">
        <v>737</v>
      </c>
      <c r="H713" s="20"/>
    </row>
    <row r="714" spans="1:8">
      <c r="A714" s="14" t="s">
        <v>742</v>
      </c>
      <c r="B714" s="2" t="s">
        <v>309</v>
      </c>
      <c r="C714" s="2" t="s">
        <v>666</v>
      </c>
      <c r="D714" s="2" t="s">
        <v>11</v>
      </c>
      <c r="E714" s="2"/>
      <c r="F714" s="3" t="s">
        <v>737</v>
      </c>
      <c r="G714" s="4" t="s">
        <v>737</v>
      </c>
      <c r="H714" s="20"/>
    </row>
    <row r="715" spans="1:8">
      <c r="A715" s="14" t="s">
        <v>742</v>
      </c>
      <c r="B715" s="2" t="s">
        <v>309</v>
      </c>
      <c r="C715" s="2" t="s">
        <v>666</v>
      </c>
      <c r="D715" s="2" t="s">
        <v>12</v>
      </c>
      <c r="E715" s="2" t="s">
        <v>842</v>
      </c>
      <c r="F715" s="3">
        <v>7.99</v>
      </c>
      <c r="G715" s="4">
        <f>F715/4.15</f>
        <v>1.925301204819277</v>
      </c>
      <c r="H715" s="20"/>
    </row>
    <row r="716" spans="1:8">
      <c r="A716" s="14" t="s">
        <v>742</v>
      </c>
      <c r="B716" s="2" t="s">
        <v>310</v>
      </c>
      <c r="C716" s="2" t="s">
        <v>667</v>
      </c>
      <c r="D716" s="2" t="s">
        <v>11</v>
      </c>
      <c r="E716" s="2"/>
      <c r="F716" s="3" t="s">
        <v>737</v>
      </c>
      <c r="G716" s="4" t="s">
        <v>737</v>
      </c>
      <c r="H716" s="20"/>
    </row>
    <row r="717" spans="1:8">
      <c r="A717" s="14" t="s">
        <v>742</v>
      </c>
      <c r="B717" s="2" t="s">
        <v>310</v>
      </c>
      <c r="C717" s="2" t="s">
        <v>667</v>
      </c>
      <c r="D717" s="2" t="s">
        <v>13</v>
      </c>
      <c r="E717" s="2"/>
      <c r="F717" s="3" t="s">
        <v>737</v>
      </c>
      <c r="G717" s="4" t="s">
        <v>737</v>
      </c>
      <c r="H717" s="20"/>
    </row>
    <row r="718" spans="1:8">
      <c r="A718" s="14" t="s">
        <v>742</v>
      </c>
      <c r="B718" s="2" t="s">
        <v>310</v>
      </c>
      <c r="C718" s="2" t="s">
        <v>667</v>
      </c>
      <c r="D718" s="2" t="s">
        <v>12</v>
      </c>
      <c r="E718" s="2" t="s">
        <v>842</v>
      </c>
      <c r="F718" s="3">
        <v>7.99</v>
      </c>
      <c r="G718" s="4">
        <f>F718/4.15</f>
        <v>1.925301204819277</v>
      </c>
      <c r="H718" s="20"/>
    </row>
    <row r="719" spans="1:8">
      <c r="A719" s="14" t="s">
        <v>742</v>
      </c>
      <c r="B719" s="2" t="s">
        <v>311</v>
      </c>
      <c r="C719" s="2" t="s">
        <v>668</v>
      </c>
      <c r="D719" s="2" t="s">
        <v>13</v>
      </c>
      <c r="E719" s="2"/>
      <c r="F719" s="3" t="s">
        <v>737</v>
      </c>
      <c r="G719" s="4" t="s">
        <v>737</v>
      </c>
      <c r="H719" s="20"/>
    </row>
    <row r="720" spans="1:8">
      <c r="A720" s="14" t="s">
        <v>742</v>
      </c>
      <c r="B720" s="2" t="s">
        <v>311</v>
      </c>
      <c r="C720" s="2" t="s">
        <v>668</v>
      </c>
      <c r="D720" s="2" t="s">
        <v>11</v>
      </c>
      <c r="E720" s="2" t="s">
        <v>846</v>
      </c>
      <c r="F720" s="3">
        <v>11.99</v>
      </c>
      <c r="G720" s="4">
        <f>F720/4.15</f>
        <v>2.8891566265060238</v>
      </c>
      <c r="H720" s="20"/>
    </row>
    <row r="721" spans="1:8">
      <c r="A721" s="14" t="s">
        <v>742</v>
      </c>
      <c r="B721" s="2" t="s">
        <v>311</v>
      </c>
      <c r="C721" s="2" t="s">
        <v>668</v>
      </c>
      <c r="D721" s="2" t="s">
        <v>12</v>
      </c>
      <c r="E721" s="2" t="s">
        <v>842</v>
      </c>
      <c r="F721" s="3">
        <v>7.99</v>
      </c>
      <c r="G721" s="4">
        <f>F721/4.15</f>
        <v>1.925301204819277</v>
      </c>
      <c r="H721" s="20"/>
    </row>
    <row r="722" spans="1:8">
      <c r="A722" s="14" t="s">
        <v>742</v>
      </c>
      <c r="B722" s="2" t="s">
        <v>312</v>
      </c>
      <c r="C722" s="2" t="s">
        <v>669</v>
      </c>
      <c r="D722" s="2" t="s">
        <v>13</v>
      </c>
      <c r="E722" s="2"/>
      <c r="F722" s="3" t="s">
        <v>737</v>
      </c>
      <c r="G722" s="4" t="s">
        <v>737</v>
      </c>
      <c r="H722" s="20"/>
    </row>
    <row r="723" spans="1:8">
      <c r="A723" s="14" t="s">
        <v>742</v>
      </c>
      <c r="B723" s="2" t="s">
        <v>312</v>
      </c>
      <c r="C723" s="2" t="s">
        <v>669</v>
      </c>
      <c r="D723" s="2" t="s">
        <v>11</v>
      </c>
      <c r="E723" s="2"/>
      <c r="F723" s="3" t="s">
        <v>737</v>
      </c>
      <c r="G723" s="4" t="s">
        <v>737</v>
      </c>
      <c r="H723" s="20"/>
    </row>
    <row r="724" spans="1:8">
      <c r="A724" s="14" t="s">
        <v>742</v>
      </c>
      <c r="B724" s="2" t="s">
        <v>312</v>
      </c>
      <c r="C724" s="2" t="s">
        <v>669</v>
      </c>
      <c r="D724" s="2" t="s">
        <v>12</v>
      </c>
      <c r="E724" s="2" t="s">
        <v>842</v>
      </c>
      <c r="F724" s="3">
        <v>7.99</v>
      </c>
      <c r="G724" s="4">
        <f>F724/4.15</f>
        <v>1.925301204819277</v>
      </c>
      <c r="H724" s="20"/>
    </row>
    <row r="725" spans="1:8">
      <c r="A725" s="14" t="s">
        <v>742</v>
      </c>
      <c r="B725" s="2" t="s">
        <v>313</v>
      </c>
      <c r="C725" s="2" t="s">
        <v>670</v>
      </c>
      <c r="D725" s="2" t="s">
        <v>13</v>
      </c>
      <c r="E725" s="2"/>
      <c r="F725" s="3" t="s">
        <v>737</v>
      </c>
      <c r="G725" s="4" t="s">
        <v>737</v>
      </c>
      <c r="H725" s="20"/>
    </row>
    <row r="726" spans="1:8">
      <c r="A726" s="14" t="s">
        <v>742</v>
      </c>
      <c r="B726" s="2" t="s">
        <v>313</v>
      </c>
      <c r="C726" s="2" t="s">
        <v>670</v>
      </c>
      <c r="D726" s="2" t="s">
        <v>11</v>
      </c>
      <c r="E726" s="2" t="s">
        <v>846</v>
      </c>
      <c r="F726" s="3">
        <v>11.99</v>
      </c>
      <c r="G726" s="4">
        <f>F726/4.15</f>
        <v>2.8891566265060238</v>
      </c>
      <c r="H726" s="20"/>
    </row>
    <row r="727" spans="1:8">
      <c r="A727" s="14" t="s">
        <v>742</v>
      </c>
      <c r="B727" s="2" t="s">
        <v>313</v>
      </c>
      <c r="C727" s="2" t="s">
        <v>670</v>
      </c>
      <c r="D727" s="2" t="s">
        <v>12</v>
      </c>
      <c r="E727" s="2"/>
      <c r="F727" s="3" t="s">
        <v>737</v>
      </c>
      <c r="G727" s="4" t="s">
        <v>737</v>
      </c>
      <c r="H727" s="20"/>
    </row>
    <row r="728" spans="1:8">
      <c r="A728" s="14" t="s">
        <v>742</v>
      </c>
      <c r="B728" s="2" t="s">
        <v>314</v>
      </c>
      <c r="C728" s="2" t="s">
        <v>671</v>
      </c>
      <c r="D728" s="2" t="s">
        <v>11</v>
      </c>
      <c r="E728" s="2" t="s">
        <v>846</v>
      </c>
      <c r="F728" s="3">
        <v>11.99</v>
      </c>
      <c r="G728" s="4">
        <f>F728/4.15</f>
        <v>2.8891566265060238</v>
      </c>
      <c r="H728" s="20"/>
    </row>
    <row r="729" spans="1:8">
      <c r="A729" s="14" t="s">
        <v>742</v>
      </c>
      <c r="B729" s="2" t="s">
        <v>314</v>
      </c>
      <c r="C729" s="2" t="s">
        <v>671</v>
      </c>
      <c r="D729" s="2" t="s">
        <v>13</v>
      </c>
      <c r="E729" s="2"/>
      <c r="F729" s="3" t="s">
        <v>737</v>
      </c>
      <c r="G729" s="4" t="s">
        <v>737</v>
      </c>
      <c r="H729" s="20"/>
    </row>
    <row r="730" spans="1:8">
      <c r="A730" s="14" t="s">
        <v>742</v>
      </c>
      <c r="B730" s="2" t="s">
        <v>314</v>
      </c>
      <c r="C730" s="2" t="s">
        <v>671</v>
      </c>
      <c r="D730" s="2" t="s">
        <v>12</v>
      </c>
      <c r="E730" s="2" t="s">
        <v>846</v>
      </c>
      <c r="F730" s="3">
        <v>7.99</v>
      </c>
      <c r="G730" s="4">
        <f>F730/4.15</f>
        <v>1.925301204819277</v>
      </c>
      <c r="H730" s="20"/>
    </row>
    <row r="731" spans="1:8">
      <c r="A731" s="14" t="s">
        <v>742</v>
      </c>
      <c r="B731" s="2" t="s">
        <v>315</v>
      </c>
      <c r="C731" s="2" t="s">
        <v>672</v>
      </c>
      <c r="D731" s="2" t="s">
        <v>11</v>
      </c>
      <c r="E731" s="2" t="s">
        <v>842</v>
      </c>
      <c r="F731" s="3">
        <v>11.99</v>
      </c>
      <c r="G731" s="4">
        <f t="shared" ref="G731:G732" si="56">F731/4.15</f>
        <v>2.8891566265060238</v>
      </c>
      <c r="H731" s="20"/>
    </row>
    <row r="732" spans="1:8">
      <c r="A732" s="14" t="s">
        <v>742</v>
      </c>
      <c r="B732" s="2" t="s">
        <v>315</v>
      </c>
      <c r="C732" s="2" t="s">
        <v>672</v>
      </c>
      <c r="D732" s="2" t="s">
        <v>12</v>
      </c>
      <c r="E732" s="2" t="s">
        <v>842</v>
      </c>
      <c r="F732" s="3">
        <v>7.49</v>
      </c>
      <c r="G732" s="4">
        <f t="shared" si="56"/>
        <v>1.8048192771084337</v>
      </c>
      <c r="H732" s="20"/>
    </row>
    <row r="733" spans="1:8">
      <c r="A733" s="14" t="s">
        <v>742</v>
      </c>
      <c r="B733" s="2" t="s">
        <v>316</v>
      </c>
      <c r="C733" s="2" t="s">
        <v>673</v>
      </c>
      <c r="D733" s="2" t="s">
        <v>11</v>
      </c>
      <c r="E733" s="2"/>
      <c r="F733" s="3" t="s">
        <v>737</v>
      </c>
      <c r="G733" s="4" t="s">
        <v>737</v>
      </c>
      <c r="H733" s="20"/>
    </row>
    <row r="734" spans="1:8">
      <c r="A734" s="14" t="s">
        <v>742</v>
      </c>
      <c r="B734" s="2" t="s">
        <v>316</v>
      </c>
      <c r="C734" s="2" t="s">
        <v>673</v>
      </c>
      <c r="D734" s="2" t="s">
        <v>12</v>
      </c>
      <c r="E734" s="2"/>
      <c r="F734" s="3" t="s">
        <v>737</v>
      </c>
      <c r="G734" s="4" t="s">
        <v>737</v>
      </c>
      <c r="H734" s="20"/>
    </row>
    <row r="735" spans="1:8">
      <c r="A735" s="14" t="s">
        <v>742</v>
      </c>
      <c r="B735" s="2" t="s">
        <v>317</v>
      </c>
      <c r="C735" s="2" t="s">
        <v>674</v>
      </c>
      <c r="D735" s="2" t="s">
        <v>11</v>
      </c>
      <c r="E735" s="2" t="s">
        <v>842</v>
      </c>
      <c r="F735" s="3">
        <v>11.99</v>
      </c>
      <c r="G735" s="4">
        <f>F735/4.15</f>
        <v>2.8891566265060238</v>
      </c>
      <c r="H735" s="20"/>
    </row>
    <row r="736" spans="1:8">
      <c r="A736" s="14" t="s">
        <v>742</v>
      </c>
      <c r="B736" s="2" t="s">
        <v>317</v>
      </c>
      <c r="C736" s="2" t="s">
        <v>674</v>
      </c>
      <c r="D736" s="2" t="s">
        <v>12</v>
      </c>
      <c r="E736" s="2"/>
      <c r="F736" s="3" t="s">
        <v>737</v>
      </c>
      <c r="G736" s="4" t="s">
        <v>737</v>
      </c>
      <c r="H736" s="20"/>
    </row>
    <row r="737" spans="1:8">
      <c r="A737" s="14" t="s">
        <v>742</v>
      </c>
      <c r="B737" s="2" t="s">
        <v>318</v>
      </c>
      <c r="C737" s="2" t="s">
        <v>675</v>
      </c>
      <c r="D737" s="2" t="s">
        <v>11</v>
      </c>
      <c r="E737" s="2"/>
      <c r="F737" s="3" t="s">
        <v>737</v>
      </c>
      <c r="G737" s="4" t="s">
        <v>737</v>
      </c>
      <c r="H737" s="20"/>
    </row>
    <row r="738" spans="1:8">
      <c r="A738" s="14" t="s">
        <v>742</v>
      </c>
      <c r="B738" s="2" t="s">
        <v>318</v>
      </c>
      <c r="C738" s="2" t="s">
        <v>675</v>
      </c>
      <c r="D738" s="2" t="s">
        <v>12</v>
      </c>
      <c r="E738" s="2"/>
      <c r="F738" s="3" t="s">
        <v>737</v>
      </c>
      <c r="G738" s="4" t="s">
        <v>737</v>
      </c>
      <c r="H738" s="20"/>
    </row>
    <row r="739" spans="1:8">
      <c r="A739" s="14" t="s">
        <v>742</v>
      </c>
      <c r="B739" s="2" t="s">
        <v>319</v>
      </c>
      <c r="C739" s="2" t="s">
        <v>676</v>
      </c>
      <c r="D739" s="2" t="s">
        <v>11</v>
      </c>
      <c r="E739" s="2"/>
      <c r="F739" s="3" t="s">
        <v>737</v>
      </c>
      <c r="G739" s="4" t="s">
        <v>737</v>
      </c>
      <c r="H739" s="20"/>
    </row>
    <row r="740" spans="1:8">
      <c r="A740" s="14" t="s">
        <v>742</v>
      </c>
      <c r="B740" s="2" t="s">
        <v>319</v>
      </c>
      <c r="C740" s="2" t="s">
        <v>676</v>
      </c>
      <c r="D740" s="2" t="s">
        <v>12</v>
      </c>
      <c r="E740" s="2" t="s">
        <v>844</v>
      </c>
      <c r="F740" s="31">
        <v>9.99</v>
      </c>
      <c r="G740" s="32">
        <f>F740/4.15</f>
        <v>2.4072289156626505</v>
      </c>
      <c r="H740" s="20"/>
    </row>
    <row r="741" spans="1:8">
      <c r="A741" s="14" t="s">
        <v>742</v>
      </c>
      <c r="B741" s="2" t="s">
        <v>350</v>
      </c>
      <c r="C741" s="2" t="s">
        <v>707</v>
      </c>
      <c r="D741" s="2" t="s">
        <v>12</v>
      </c>
      <c r="E741" s="2" t="s">
        <v>843</v>
      </c>
      <c r="F741" s="31">
        <v>9.99</v>
      </c>
      <c r="G741" s="32">
        <f t="shared" ref="G741:G744" si="57">F741/4.15</f>
        <v>2.4072289156626505</v>
      </c>
      <c r="H741" s="20"/>
    </row>
    <row r="742" spans="1:8">
      <c r="A742" s="15" t="s">
        <v>743</v>
      </c>
      <c r="B742" s="2" t="s">
        <v>46</v>
      </c>
      <c r="C742" s="2" t="s">
        <v>412</v>
      </c>
      <c r="D742" s="2" t="s">
        <v>11</v>
      </c>
      <c r="E742" s="2" t="s">
        <v>846</v>
      </c>
      <c r="F742" s="3">
        <v>18.989999999999998</v>
      </c>
      <c r="G742" s="32">
        <f t="shared" si="57"/>
        <v>4.5759036144578307</v>
      </c>
      <c r="H742" s="20"/>
    </row>
    <row r="743" spans="1:8">
      <c r="A743" s="15" t="s">
        <v>743</v>
      </c>
      <c r="B743" s="2" t="s">
        <v>361</v>
      </c>
      <c r="C743" s="2" t="s">
        <v>717</v>
      </c>
      <c r="D743" s="2" t="s">
        <v>12</v>
      </c>
      <c r="E743" s="2" t="s">
        <v>846</v>
      </c>
      <c r="F743" s="3">
        <v>7.99</v>
      </c>
      <c r="G743" s="32">
        <f t="shared" si="57"/>
        <v>1.925301204819277</v>
      </c>
      <c r="H743" s="20"/>
    </row>
    <row r="744" spans="1:8">
      <c r="A744" s="15" t="s">
        <v>743</v>
      </c>
      <c r="B744" s="2" t="s">
        <v>362</v>
      </c>
      <c r="C744" s="2" t="s">
        <v>718</v>
      </c>
      <c r="D744" s="2" t="s">
        <v>12</v>
      </c>
      <c r="E744" s="2" t="s">
        <v>846</v>
      </c>
      <c r="F744" s="3">
        <v>7.99</v>
      </c>
      <c r="G744" s="32">
        <f t="shared" si="57"/>
        <v>1.925301204819277</v>
      </c>
      <c r="H744" s="20"/>
    </row>
    <row r="745" spans="1:8">
      <c r="A745" s="15" t="s">
        <v>743</v>
      </c>
      <c r="B745" s="2" t="s">
        <v>79</v>
      </c>
      <c r="C745" s="2" t="s">
        <v>441</v>
      </c>
      <c r="D745" s="2" t="s">
        <v>12</v>
      </c>
      <c r="E745" s="2"/>
      <c r="F745" s="3" t="s">
        <v>737</v>
      </c>
      <c r="G745" s="4" t="s">
        <v>737</v>
      </c>
      <c r="H745" s="20"/>
    </row>
    <row r="746" spans="1:8">
      <c r="A746" s="15" t="s">
        <v>743</v>
      </c>
      <c r="B746" s="2" t="s">
        <v>363</v>
      </c>
      <c r="C746" s="2" t="s">
        <v>719</v>
      </c>
      <c r="D746" s="2" t="s">
        <v>12</v>
      </c>
      <c r="E746" s="2"/>
      <c r="F746" s="3" t="s">
        <v>737</v>
      </c>
      <c r="G746" s="4" t="s">
        <v>737</v>
      </c>
      <c r="H746" s="20"/>
    </row>
    <row r="747" spans="1:8">
      <c r="A747" s="15" t="s">
        <v>743</v>
      </c>
      <c r="B747" s="2" t="s">
        <v>80</v>
      </c>
      <c r="C747" s="2" t="s">
        <v>442</v>
      </c>
      <c r="D747" s="2" t="s">
        <v>12</v>
      </c>
      <c r="E747" s="2"/>
      <c r="F747" s="3" t="s">
        <v>737</v>
      </c>
      <c r="G747" s="4" t="s">
        <v>737</v>
      </c>
      <c r="H747" s="20"/>
    </row>
    <row r="748" spans="1:8">
      <c r="A748" s="15" t="s">
        <v>743</v>
      </c>
      <c r="B748" s="2" t="s">
        <v>81</v>
      </c>
      <c r="C748" s="2" t="s">
        <v>443</v>
      </c>
      <c r="D748" s="2" t="s">
        <v>12</v>
      </c>
      <c r="E748" s="2"/>
      <c r="F748" s="3" t="s">
        <v>737</v>
      </c>
      <c r="G748" s="4" t="s">
        <v>737</v>
      </c>
      <c r="H748" s="20"/>
    </row>
    <row r="749" spans="1:8">
      <c r="A749" s="15" t="s">
        <v>743</v>
      </c>
      <c r="B749" s="2" t="s">
        <v>364</v>
      </c>
      <c r="C749" s="2" t="s">
        <v>444</v>
      </c>
      <c r="D749" s="2" t="s">
        <v>12</v>
      </c>
      <c r="E749" s="2"/>
      <c r="F749" s="3" t="s">
        <v>737</v>
      </c>
      <c r="G749" s="4" t="s">
        <v>737</v>
      </c>
      <c r="H749" s="20"/>
    </row>
    <row r="750" spans="1:8">
      <c r="A750" s="15" t="s">
        <v>743</v>
      </c>
      <c r="B750" s="2" t="s">
        <v>365</v>
      </c>
      <c r="C750" s="2" t="s">
        <v>720</v>
      </c>
      <c r="D750" s="2" t="s">
        <v>12</v>
      </c>
      <c r="E750" s="2"/>
      <c r="F750" s="3" t="s">
        <v>737</v>
      </c>
      <c r="G750" s="4" t="s">
        <v>737</v>
      </c>
      <c r="H750" s="20"/>
    </row>
    <row r="751" spans="1:8">
      <c r="A751" s="15" t="s">
        <v>743</v>
      </c>
      <c r="B751" s="2" t="s">
        <v>366</v>
      </c>
      <c r="C751" s="2" t="s">
        <v>721</v>
      </c>
      <c r="D751" s="2" t="s">
        <v>12</v>
      </c>
      <c r="E751" s="2"/>
      <c r="F751" s="3" t="s">
        <v>737</v>
      </c>
      <c r="G751" s="4" t="s">
        <v>737</v>
      </c>
      <c r="H751" s="20"/>
    </row>
    <row r="752" spans="1:8">
      <c r="A752" s="15" t="s">
        <v>743</v>
      </c>
      <c r="B752" s="2" t="s">
        <v>367</v>
      </c>
      <c r="C752" s="2" t="s">
        <v>445</v>
      </c>
      <c r="D752" s="2" t="s">
        <v>12</v>
      </c>
      <c r="E752" s="2"/>
      <c r="F752" s="3" t="s">
        <v>737</v>
      </c>
      <c r="G752" s="4" t="s">
        <v>737</v>
      </c>
      <c r="H752" s="20"/>
    </row>
    <row r="753" spans="1:8">
      <c r="A753" s="15" t="s">
        <v>743</v>
      </c>
      <c r="B753" s="2" t="s">
        <v>368</v>
      </c>
      <c r="C753" s="2" t="s">
        <v>740</v>
      </c>
      <c r="D753" s="2" t="s">
        <v>12</v>
      </c>
      <c r="E753" s="2"/>
      <c r="F753" s="3" t="s">
        <v>737</v>
      </c>
      <c r="G753" s="4" t="s">
        <v>737</v>
      </c>
      <c r="H753" s="20"/>
    </row>
    <row r="754" spans="1:8">
      <c r="A754" s="15" t="s">
        <v>743</v>
      </c>
      <c r="B754" s="2" t="s">
        <v>82</v>
      </c>
      <c r="C754" s="2" t="s">
        <v>446</v>
      </c>
      <c r="D754" s="2" t="s">
        <v>11</v>
      </c>
      <c r="E754" s="2"/>
      <c r="F754" s="3" t="s">
        <v>737</v>
      </c>
      <c r="G754" s="4" t="s">
        <v>737</v>
      </c>
      <c r="H754" s="20"/>
    </row>
    <row r="755" spans="1:8">
      <c r="A755" s="15" t="s">
        <v>743</v>
      </c>
      <c r="B755" s="2" t="s">
        <v>82</v>
      </c>
      <c r="C755" s="2" t="s">
        <v>446</v>
      </c>
      <c r="D755" s="2" t="s">
        <v>12</v>
      </c>
      <c r="E755" s="2" t="s">
        <v>846</v>
      </c>
      <c r="F755" s="3">
        <v>7.99</v>
      </c>
      <c r="G755" s="4">
        <f>F755/4.15</f>
        <v>1.925301204819277</v>
      </c>
      <c r="H755" s="20"/>
    </row>
    <row r="756" spans="1:8">
      <c r="A756" s="15" t="s">
        <v>743</v>
      </c>
      <c r="B756" s="2" t="s">
        <v>137</v>
      </c>
      <c r="C756" s="2" t="s">
        <v>489</v>
      </c>
      <c r="D756" s="2" t="s">
        <v>12</v>
      </c>
      <c r="E756" s="2" t="s">
        <v>842</v>
      </c>
      <c r="F756" s="3">
        <v>8.99</v>
      </c>
      <c r="G756" s="4">
        <f>F756/4.15</f>
        <v>2.1662650602409639</v>
      </c>
      <c r="H756" s="20"/>
    </row>
    <row r="757" spans="1:8">
      <c r="A757" s="15" t="s">
        <v>743</v>
      </c>
      <c r="B757" s="2" t="s">
        <v>138</v>
      </c>
      <c r="C757" s="2" t="s">
        <v>490</v>
      </c>
      <c r="D757" s="2" t="s">
        <v>12</v>
      </c>
      <c r="E757" s="2" t="s">
        <v>849</v>
      </c>
      <c r="F757" s="3" t="s">
        <v>737</v>
      </c>
      <c r="G757" s="4" t="s">
        <v>737</v>
      </c>
      <c r="H757" s="20"/>
    </row>
    <row r="758" spans="1:8">
      <c r="A758" s="15" t="s">
        <v>743</v>
      </c>
      <c r="B758" s="2" t="s">
        <v>139</v>
      </c>
      <c r="C758" s="2" t="s">
        <v>491</v>
      </c>
      <c r="D758" s="2" t="s">
        <v>12</v>
      </c>
      <c r="E758" s="2" t="s">
        <v>842</v>
      </c>
      <c r="F758" s="3">
        <v>8.99</v>
      </c>
      <c r="G758" s="4">
        <f>F758/4.15</f>
        <v>2.1662650602409639</v>
      </c>
      <c r="H758" s="20"/>
    </row>
    <row r="759" spans="1:8">
      <c r="A759" s="15" t="s">
        <v>743</v>
      </c>
      <c r="B759" s="2" t="s">
        <v>140</v>
      </c>
      <c r="C759" s="2" t="s">
        <v>492</v>
      </c>
      <c r="D759" s="2" t="s">
        <v>12</v>
      </c>
      <c r="E759" s="2" t="s">
        <v>849</v>
      </c>
      <c r="F759" s="3" t="s">
        <v>737</v>
      </c>
      <c r="G759" s="4" t="s">
        <v>737</v>
      </c>
      <c r="H759" s="20"/>
    </row>
    <row r="760" spans="1:8">
      <c r="A760" s="15" t="s">
        <v>743</v>
      </c>
      <c r="B760" s="2" t="s">
        <v>841</v>
      </c>
      <c r="C760" s="2" t="s">
        <v>840</v>
      </c>
      <c r="D760" s="2" t="s">
        <v>12</v>
      </c>
      <c r="E760" s="2" t="s">
        <v>842</v>
      </c>
      <c r="F760" s="3">
        <v>7.99</v>
      </c>
      <c r="G760" s="4">
        <f>F760/4.15</f>
        <v>1.925301204819277</v>
      </c>
      <c r="H760" s="20"/>
    </row>
    <row r="761" spans="1:8">
      <c r="A761" s="15" t="s">
        <v>743</v>
      </c>
      <c r="B761" s="2" t="s">
        <v>141</v>
      </c>
      <c r="C761" s="2" t="s">
        <v>493</v>
      </c>
      <c r="D761" s="2" t="s">
        <v>12</v>
      </c>
      <c r="E761" s="2" t="s">
        <v>842</v>
      </c>
      <c r="F761" s="3">
        <v>7.99</v>
      </c>
      <c r="G761" s="4">
        <f>F761/4.15</f>
        <v>1.925301204819277</v>
      </c>
      <c r="H761" s="20"/>
    </row>
    <row r="762" spans="1:8">
      <c r="A762" s="15" t="s">
        <v>743</v>
      </c>
      <c r="B762" s="2" t="s">
        <v>0</v>
      </c>
      <c r="C762" s="2" t="s">
        <v>494</v>
      </c>
      <c r="D762" s="2" t="s">
        <v>12</v>
      </c>
      <c r="E762" s="2"/>
      <c r="F762" s="3" t="s">
        <v>737</v>
      </c>
      <c r="G762" s="4" t="s">
        <v>737</v>
      </c>
      <c r="H762" s="20"/>
    </row>
    <row r="763" spans="1:8">
      <c r="A763" s="15" t="s">
        <v>743</v>
      </c>
      <c r="B763" s="2" t="s">
        <v>142</v>
      </c>
      <c r="C763" s="2" t="s">
        <v>495</v>
      </c>
      <c r="D763" s="2" t="s">
        <v>12</v>
      </c>
      <c r="E763" s="2" t="s">
        <v>842</v>
      </c>
      <c r="F763" s="3" t="s">
        <v>737</v>
      </c>
      <c r="G763" s="4" t="s">
        <v>737</v>
      </c>
      <c r="H763" s="20"/>
    </row>
    <row r="764" spans="1:8">
      <c r="A764" s="15" t="s">
        <v>743</v>
      </c>
      <c r="B764" s="2" t="s">
        <v>143</v>
      </c>
      <c r="C764" s="2" t="s">
        <v>496</v>
      </c>
      <c r="D764" s="2" t="s">
        <v>12</v>
      </c>
      <c r="E764" s="2" t="s">
        <v>842</v>
      </c>
      <c r="F764" s="3">
        <v>7.99</v>
      </c>
      <c r="G764" s="4">
        <f>F764/4.15</f>
        <v>1.925301204819277</v>
      </c>
      <c r="H764" s="20"/>
    </row>
    <row r="765" spans="1:8">
      <c r="A765" s="15" t="s">
        <v>743</v>
      </c>
      <c r="B765" s="2" t="s">
        <v>144</v>
      </c>
      <c r="C765" s="2" t="s">
        <v>497</v>
      </c>
      <c r="D765" s="2" t="s">
        <v>12</v>
      </c>
      <c r="E765" s="2" t="s">
        <v>842</v>
      </c>
      <c r="F765" s="3">
        <v>7.99</v>
      </c>
      <c r="G765" s="4">
        <f>F765/4.15</f>
        <v>1.925301204819277</v>
      </c>
      <c r="H765" s="20"/>
    </row>
    <row r="766" spans="1:8">
      <c r="A766" s="15" t="s">
        <v>743</v>
      </c>
      <c r="B766" s="2" t="s">
        <v>145</v>
      </c>
      <c r="C766" s="2" t="s">
        <v>498</v>
      </c>
      <c r="D766" s="2" t="s">
        <v>12</v>
      </c>
      <c r="E766" s="2"/>
      <c r="F766" s="3" t="s">
        <v>737</v>
      </c>
      <c r="G766" s="4" t="s">
        <v>737</v>
      </c>
      <c r="H766" s="20"/>
    </row>
    <row r="767" spans="1:8">
      <c r="A767" s="15" t="s">
        <v>743</v>
      </c>
      <c r="B767" s="2" t="s">
        <v>146</v>
      </c>
      <c r="C767" s="2" t="s">
        <v>499</v>
      </c>
      <c r="D767" s="2" t="s">
        <v>12</v>
      </c>
      <c r="E767" s="2" t="s">
        <v>849</v>
      </c>
      <c r="F767" s="3">
        <v>8.99</v>
      </c>
      <c r="G767" s="4">
        <f>F767/4.15</f>
        <v>2.1662650602409639</v>
      </c>
      <c r="H767" s="20"/>
    </row>
    <row r="768" spans="1:8">
      <c r="A768" s="15" t="s">
        <v>743</v>
      </c>
      <c r="B768" s="2" t="s">
        <v>147</v>
      </c>
      <c r="C768" s="2" t="s">
        <v>500</v>
      </c>
      <c r="D768" s="2" t="s">
        <v>12</v>
      </c>
      <c r="E768" s="2"/>
      <c r="F768" s="3" t="s">
        <v>737</v>
      </c>
      <c r="G768" s="4" t="s">
        <v>737</v>
      </c>
      <c r="H768" s="20"/>
    </row>
    <row r="769" spans="1:8">
      <c r="A769" s="15" t="s">
        <v>743</v>
      </c>
      <c r="B769" s="2" t="s">
        <v>320</v>
      </c>
      <c r="C769" s="2" t="s">
        <v>677</v>
      </c>
      <c r="D769" s="2" t="s">
        <v>11</v>
      </c>
      <c r="E769" s="2" t="s">
        <v>842</v>
      </c>
      <c r="F769" s="3">
        <v>12.99</v>
      </c>
      <c r="G769" s="4">
        <f>F769/4.15</f>
        <v>3.1301204819277104</v>
      </c>
      <c r="H769" s="20"/>
    </row>
    <row r="770" spans="1:8">
      <c r="A770" s="15" t="s">
        <v>743</v>
      </c>
      <c r="B770" s="2" t="s">
        <v>320</v>
      </c>
      <c r="C770" s="2" t="s">
        <v>677</v>
      </c>
      <c r="D770" s="2" t="s">
        <v>12</v>
      </c>
      <c r="E770" s="2" t="s">
        <v>842</v>
      </c>
      <c r="F770" s="3">
        <v>7.99</v>
      </c>
      <c r="G770" s="4">
        <f>F770/4.15</f>
        <v>1.925301204819277</v>
      </c>
      <c r="H770" s="20"/>
    </row>
    <row r="771" spans="1:8">
      <c r="A771" s="15" t="s">
        <v>743</v>
      </c>
      <c r="B771" s="2" t="s">
        <v>321</v>
      </c>
      <c r="C771" s="2" t="s">
        <v>678</v>
      </c>
      <c r="D771" s="2" t="s">
        <v>11</v>
      </c>
      <c r="E771" s="2"/>
      <c r="F771" s="3" t="s">
        <v>737</v>
      </c>
      <c r="G771" s="4" t="s">
        <v>737</v>
      </c>
      <c r="H771" s="20"/>
    </row>
    <row r="772" spans="1:8">
      <c r="A772" s="15" t="s">
        <v>743</v>
      </c>
      <c r="B772" s="2" t="s">
        <v>321</v>
      </c>
      <c r="C772" s="2" t="s">
        <v>678</v>
      </c>
      <c r="D772" s="2" t="s">
        <v>12</v>
      </c>
      <c r="E772" s="2"/>
      <c r="F772" s="3" t="s">
        <v>737</v>
      </c>
      <c r="G772" s="4" t="s">
        <v>737</v>
      </c>
      <c r="H772" s="20"/>
    </row>
    <row r="773" spans="1:8">
      <c r="A773" s="15" t="s">
        <v>743</v>
      </c>
      <c r="B773" s="2" t="s">
        <v>322</v>
      </c>
      <c r="C773" s="2" t="s">
        <v>679</v>
      </c>
      <c r="D773" s="2" t="s">
        <v>11</v>
      </c>
      <c r="E773" s="2"/>
      <c r="F773" s="3" t="s">
        <v>737</v>
      </c>
      <c r="G773" s="4" t="s">
        <v>737</v>
      </c>
      <c r="H773" s="20"/>
    </row>
    <row r="774" spans="1:8">
      <c r="A774" s="15" t="s">
        <v>743</v>
      </c>
      <c r="B774" s="2" t="s">
        <v>322</v>
      </c>
      <c r="C774" s="2" t="s">
        <v>679</v>
      </c>
      <c r="D774" s="2" t="s">
        <v>12</v>
      </c>
      <c r="E774" s="2"/>
      <c r="F774" s="3" t="s">
        <v>737</v>
      </c>
      <c r="G774" s="4" t="s">
        <v>737</v>
      </c>
      <c r="H774" s="20"/>
    </row>
    <row r="775" spans="1:8">
      <c r="A775" s="15" t="s">
        <v>743</v>
      </c>
      <c r="B775" s="2" t="s">
        <v>323</v>
      </c>
      <c r="C775" s="2" t="s">
        <v>680</v>
      </c>
      <c r="D775" s="2" t="s">
        <v>11</v>
      </c>
      <c r="E775" s="2" t="s">
        <v>842</v>
      </c>
      <c r="F775" s="3">
        <v>12.99</v>
      </c>
      <c r="G775" s="4">
        <f>F775/4.15</f>
        <v>3.1301204819277104</v>
      </c>
      <c r="H775" s="20"/>
    </row>
    <row r="776" spans="1:8">
      <c r="A776" s="15" t="s">
        <v>743</v>
      </c>
      <c r="B776" s="2" t="s">
        <v>323</v>
      </c>
      <c r="C776" s="2" t="s">
        <v>680</v>
      </c>
      <c r="D776" s="2" t="s">
        <v>12</v>
      </c>
      <c r="E776" s="2" t="s">
        <v>842</v>
      </c>
      <c r="F776" s="3">
        <v>7.99</v>
      </c>
      <c r="G776" s="4">
        <f t="shared" ref="G776:G778" si="58">F776/4.15</f>
        <v>1.925301204819277</v>
      </c>
      <c r="H776" s="20"/>
    </row>
    <row r="777" spans="1:8">
      <c r="A777" s="15" t="s">
        <v>743</v>
      </c>
      <c r="B777" s="2" t="s">
        <v>324</v>
      </c>
      <c r="C777" s="2" t="s">
        <v>681</v>
      </c>
      <c r="D777" s="2" t="s">
        <v>11</v>
      </c>
      <c r="E777" s="2" t="s">
        <v>842</v>
      </c>
      <c r="F777" s="3">
        <v>12.99</v>
      </c>
      <c r="G777" s="4">
        <f t="shared" si="58"/>
        <v>3.1301204819277104</v>
      </c>
      <c r="H777" s="20"/>
    </row>
    <row r="778" spans="1:8">
      <c r="A778" s="15" t="s">
        <v>743</v>
      </c>
      <c r="B778" s="2" t="s">
        <v>324</v>
      </c>
      <c r="C778" s="2" t="s">
        <v>681</v>
      </c>
      <c r="D778" s="2" t="s">
        <v>12</v>
      </c>
      <c r="E778" s="2" t="s">
        <v>842</v>
      </c>
      <c r="F778" s="3">
        <v>7.99</v>
      </c>
      <c r="G778" s="4">
        <f t="shared" si="58"/>
        <v>1.925301204819277</v>
      </c>
      <c r="H778" s="20"/>
    </row>
    <row r="779" spans="1:8">
      <c r="A779" s="15" t="s">
        <v>743</v>
      </c>
      <c r="B779" s="2" t="s">
        <v>325</v>
      </c>
      <c r="C779" s="2" t="s">
        <v>682</v>
      </c>
      <c r="D779" s="2" t="s">
        <v>11</v>
      </c>
      <c r="E779" s="2"/>
      <c r="F779" s="3" t="s">
        <v>737</v>
      </c>
      <c r="G779" s="4" t="s">
        <v>737</v>
      </c>
      <c r="H779" s="20"/>
    </row>
    <row r="780" spans="1:8">
      <c r="A780" s="15" t="s">
        <v>743</v>
      </c>
      <c r="B780" s="2" t="s">
        <v>325</v>
      </c>
      <c r="C780" s="2" t="s">
        <v>682</v>
      </c>
      <c r="D780" s="2" t="s">
        <v>12</v>
      </c>
      <c r="E780" s="2"/>
      <c r="F780" s="3" t="s">
        <v>737</v>
      </c>
      <c r="G780" s="4" t="s">
        <v>737</v>
      </c>
      <c r="H780" s="20"/>
    </row>
    <row r="781" spans="1:8">
      <c r="A781" s="15" t="s">
        <v>743</v>
      </c>
      <c r="B781" s="2" t="s">
        <v>326</v>
      </c>
      <c r="C781" s="2" t="s">
        <v>683</v>
      </c>
      <c r="D781" s="2" t="s">
        <v>11</v>
      </c>
      <c r="E781" s="2" t="s">
        <v>842</v>
      </c>
      <c r="F781" s="3">
        <v>12.99</v>
      </c>
      <c r="G781" s="4">
        <f>F781/4.15</f>
        <v>3.1301204819277104</v>
      </c>
      <c r="H781" s="20"/>
    </row>
    <row r="782" spans="1:8">
      <c r="A782" s="15" t="s">
        <v>743</v>
      </c>
      <c r="B782" s="2" t="s">
        <v>382</v>
      </c>
      <c r="C782" s="2" t="s">
        <v>683</v>
      </c>
      <c r="D782" s="2" t="s">
        <v>12</v>
      </c>
      <c r="E782" s="2" t="s">
        <v>842</v>
      </c>
      <c r="F782" s="3">
        <v>7.99</v>
      </c>
      <c r="G782" s="4">
        <f>F782/4.15</f>
        <v>1.925301204819277</v>
      </c>
      <c r="H782" s="20"/>
    </row>
    <row r="783" spans="1:8">
      <c r="A783" s="15" t="s">
        <v>743</v>
      </c>
      <c r="B783" s="2" t="s">
        <v>327</v>
      </c>
      <c r="C783" s="2" t="s">
        <v>684</v>
      </c>
      <c r="D783" s="2" t="s">
        <v>11</v>
      </c>
      <c r="E783" s="2"/>
      <c r="F783" s="3" t="s">
        <v>737</v>
      </c>
      <c r="G783" s="4" t="s">
        <v>737</v>
      </c>
      <c r="H783" s="20"/>
    </row>
    <row r="784" spans="1:8">
      <c r="A784" s="15" t="s">
        <v>743</v>
      </c>
      <c r="B784" s="2" t="s">
        <v>327</v>
      </c>
      <c r="C784" s="2" t="s">
        <v>684</v>
      </c>
      <c r="D784" s="2" t="s">
        <v>12</v>
      </c>
      <c r="E784" s="2"/>
      <c r="F784" s="3" t="s">
        <v>737</v>
      </c>
      <c r="G784" s="4" t="s">
        <v>737</v>
      </c>
      <c r="H784" s="20"/>
    </row>
    <row r="785" spans="1:8">
      <c r="A785" s="15" t="s">
        <v>743</v>
      </c>
      <c r="B785" s="2" t="s">
        <v>328</v>
      </c>
      <c r="C785" s="2" t="s">
        <v>685</v>
      </c>
      <c r="D785" s="2" t="s">
        <v>11</v>
      </c>
      <c r="E785" s="2"/>
      <c r="F785" s="3" t="s">
        <v>737</v>
      </c>
      <c r="G785" s="4" t="s">
        <v>737</v>
      </c>
      <c r="H785" s="20"/>
    </row>
    <row r="786" spans="1:8">
      <c r="A786" s="15" t="s">
        <v>743</v>
      </c>
      <c r="B786" s="2" t="s">
        <v>328</v>
      </c>
      <c r="C786" s="2" t="s">
        <v>685</v>
      </c>
      <c r="D786" s="2" t="s">
        <v>12</v>
      </c>
      <c r="E786" s="2"/>
      <c r="F786" s="3" t="s">
        <v>737</v>
      </c>
      <c r="G786" s="4" t="s">
        <v>737</v>
      </c>
      <c r="H786" s="20"/>
    </row>
    <row r="787" spans="1:8">
      <c r="A787" s="15" t="s">
        <v>743</v>
      </c>
      <c r="B787" s="2" t="s">
        <v>329</v>
      </c>
      <c r="C787" s="2" t="s">
        <v>686</v>
      </c>
      <c r="D787" s="2" t="s">
        <v>11</v>
      </c>
      <c r="E787" s="2"/>
      <c r="F787" s="3" t="s">
        <v>737</v>
      </c>
      <c r="G787" s="4" t="s">
        <v>737</v>
      </c>
      <c r="H787" s="20"/>
    </row>
    <row r="788" spans="1:8">
      <c r="A788" s="15" t="s">
        <v>743</v>
      </c>
      <c r="B788" s="2" t="s">
        <v>329</v>
      </c>
      <c r="C788" s="2" t="s">
        <v>686</v>
      </c>
      <c r="D788" s="2" t="s">
        <v>12</v>
      </c>
      <c r="E788" s="2"/>
      <c r="F788" s="3" t="s">
        <v>737</v>
      </c>
      <c r="G788" s="4" t="s">
        <v>737</v>
      </c>
      <c r="H788" s="20"/>
    </row>
    <row r="789" spans="1:8">
      <c r="A789" s="15" t="s">
        <v>743</v>
      </c>
      <c r="B789" s="2" t="s">
        <v>330</v>
      </c>
      <c r="C789" s="2" t="s">
        <v>687</v>
      </c>
      <c r="D789" s="2" t="s">
        <v>11</v>
      </c>
      <c r="E789" s="2"/>
      <c r="F789" s="3" t="s">
        <v>737</v>
      </c>
      <c r="G789" s="4" t="s">
        <v>737</v>
      </c>
      <c r="H789" s="20"/>
    </row>
    <row r="790" spans="1:8">
      <c r="A790" s="15" t="s">
        <v>743</v>
      </c>
      <c r="B790" s="2" t="s">
        <v>330</v>
      </c>
      <c r="C790" s="2" t="s">
        <v>687</v>
      </c>
      <c r="D790" s="2" t="s">
        <v>12</v>
      </c>
      <c r="E790" s="2"/>
      <c r="F790" s="3" t="s">
        <v>737</v>
      </c>
      <c r="G790" s="4" t="s">
        <v>737</v>
      </c>
      <c r="H790" s="20"/>
    </row>
    <row r="791" spans="1:8">
      <c r="A791" s="15" t="s">
        <v>743</v>
      </c>
      <c r="B791" s="2" t="s">
        <v>331</v>
      </c>
      <c r="C791" s="2" t="s">
        <v>688</v>
      </c>
      <c r="D791" s="2" t="s">
        <v>11</v>
      </c>
      <c r="E791" s="2"/>
      <c r="F791" s="3" t="s">
        <v>737</v>
      </c>
      <c r="G791" s="4" t="s">
        <v>737</v>
      </c>
      <c r="H791" s="20"/>
    </row>
    <row r="792" spans="1:8">
      <c r="A792" s="15" t="s">
        <v>743</v>
      </c>
      <c r="B792" s="2" t="s">
        <v>331</v>
      </c>
      <c r="C792" s="2" t="s">
        <v>688</v>
      </c>
      <c r="D792" s="2" t="s">
        <v>12</v>
      </c>
      <c r="E792" s="2"/>
      <c r="F792" s="3" t="s">
        <v>737</v>
      </c>
      <c r="G792" s="4" t="s">
        <v>737</v>
      </c>
      <c r="H792" s="20"/>
    </row>
    <row r="793" spans="1:8">
      <c r="A793" s="15" t="s">
        <v>743</v>
      </c>
      <c r="B793" s="2" t="s">
        <v>332</v>
      </c>
      <c r="C793" s="2" t="s">
        <v>689</v>
      </c>
      <c r="D793" s="2" t="s">
        <v>11</v>
      </c>
      <c r="E793" s="2" t="s">
        <v>842</v>
      </c>
      <c r="F793" s="3">
        <v>12.99</v>
      </c>
      <c r="G793" s="35">
        <f>F793/4.15</f>
        <v>3.1301204819277104</v>
      </c>
      <c r="H793" s="20"/>
    </row>
    <row r="794" spans="1:8">
      <c r="A794" s="15" t="s">
        <v>743</v>
      </c>
      <c r="B794" s="2" t="s">
        <v>332</v>
      </c>
      <c r="C794" s="2" t="s">
        <v>689</v>
      </c>
      <c r="D794" s="2" t="s">
        <v>12</v>
      </c>
      <c r="E794" s="2" t="s">
        <v>842</v>
      </c>
      <c r="F794" s="3">
        <v>7.99</v>
      </c>
      <c r="G794" s="35">
        <f>F794/4.15</f>
        <v>1.925301204819277</v>
      </c>
      <c r="H794" s="20"/>
    </row>
    <row r="795" spans="1:8">
      <c r="A795" s="15" t="s">
        <v>743</v>
      </c>
      <c r="B795" s="2" t="s">
        <v>333</v>
      </c>
      <c r="C795" s="2" t="s">
        <v>690</v>
      </c>
      <c r="D795" s="2" t="s">
        <v>11</v>
      </c>
      <c r="E795" s="2"/>
      <c r="F795" s="3" t="s">
        <v>737</v>
      </c>
      <c r="G795" s="4" t="s">
        <v>737</v>
      </c>
      <c r="H795" s="20"/>
    </row>
    <row r="796" spans="1:8">
      <c r="A796" s="15" t="s">
        <v>743</v>
      </c>
      <c r="B796" s="2" t="s">
        <v>333</v>
      </c>
      <c r="C796" s="2" t="s">
        <v>690</v>
      </c>
      <c r="D796" s="2" t="s">
        <v>12</v>
      </c>
      <c r="E796" s="2"/>
      <c r="F796" s="3" t="s">
        <v>737</v>
      </c>
      <c r="G796" s="4" t="s">
        <v>737</v>
      </c>
      <c r="H796" s="20"/>
    </row>
    <row r="797" spans="1:8">
      <c r="A797" s="15" t="s">
        <v>743</v>
      </c>
      <c r="B797" s="2" t="s">
        <v>334</v>
      </c>
      <c r="C797" s="2" t="s">
        <v>691</v>
      </c>
      <c r="D797" s="2" t="s">
        <v>11</v>
      </c>
      <c r="E797" s="2"/>
      <c r="F797" s="3" t="s">
        <v>737</v>
      </c>
      <c r="G797" s="4" t="s">
        <v>737</v>
      </c>
      <c r="H797" s="20"/>
    </row>
    <row r="798" spans="1:8">
      <c r="A798" s="15" t="s">
        <v>743</v>
      </c>
      <c r="B798" s="2" t="s">
        <v>334</v>
      </c>
      <c r="C798" s="2" t="s">
        <v>691</v>
      </c>
      <c r="D798" s="2" t="s">
        <v>12</v>
      </c>
      <c r="E798" s="2"/>
      <c r="F798" s="3" t="s">
        <v>737</v>
      </c>
      <c r="G798" s="4" t="s">
        <v>737</v>
      </c>
      <c r="H798" s="20"/>
    </row>
    <row r="799" spans="1:8">
      <c r="A799" s="15" t="s">
        <v>743</v>
      </c>
      <c r="B799" s="2" t="s">
        <v>835</v>
      </c>
      <c r="C799" s="2" t="s">
        <v>834</v>
      </c>
      <c r="D799" s="2" t="s">
        <v>12</v>
      </c>
      <c r="E799" s="2" t="s">
        <v>842</v>
      </c>
      <c r="F799" s="3">
        <v>7.99</v>
      </c>
      <c r="G799" s="4">
        <f>F799/4.15</f>
        <v>1.925301204819277</v>
      </c>
      <c r="H799" s="20"/>
    </row>
    <row r="800" spans="1:8">
      <c r="A800" s="15" t="s">
        <v>743</v>
      </c>
      <c r="B800" s="2" t="s">
        <v>835</v>
      </c>
      <c r="C800" s="2" t="s">
        <v>834</v>
      </c>
      <c r="D800" s="2" t="s">
        <v>11</v>
      </c>
      <c r="E800" s="2" t="s">
        <v>842</v>
      </c>
      <c r="F800" s="3">
        <v>12.99</v>
      </c>
      <c r="G800" s="4">
        <f>F800/4.15</f>
        <v>3.1301204819277104</v>
      </c>
      <c r="H800" s="20"/>
    </row>
    <row r="801" spans="1:8">
      <c r="A801" s="15" t="s">
        <v>743</v>
      </c>
      <c r="B801" s="2" t="s">
        <v>335</v>
      </c>
      <c r="C801" s="2" t="s">
        <v>692</v>
      </c>
      <c r="D801" s="2" t="s">
        <v>11</v>
      </c>
      <c r="E801" s="2"/>
      <c r="F801" s="3" t="s">
        <v>737</v>
      </c>
      <c r="G801" s="4" t="s">
        <v>737</v>
      </c>
      <c r="H801" s="20"/>
    </row>
    <row r="802" spans="1:8">
      <c r="A802" s="15" t="s">
        <v>743</v>
      </c>
      <c r="B802" s="2" t="s">
        <v>335</v>
      </c>
      <c r="C802" s="2" t="s">
        <v>692</v>
      </c>
      <c r="D802" s="2" t="s">
        <v>12</v>
      </c>
      <c r="E802" s="2"/>
      <c r="F802" s="3" t="s">
        <v>737</v>
      </c>
      <c r="G802" s="4" t="s">
        <v>737</v>
      </c>
      <c r="H802" s="20"/>
    </row>
    <row r="803" spans="1:8">
      <c r="A803" s="15" t="s">
        <v>743</v>
      </c>
      <c r="B803" s="2" t="s">
        <v>336</v>
      </c>
      <c r="C803" s="2" t="s">
        <v>693</v>
      </c>
      <c r="D803" s="2" t="s">
        <v>11</v>
      </c>
      <c r="E803" s="2"/>
      <c r="F803" s="3" t="s">
        <v>737</v>
      </c>
      <c r="G803" s="4" t="s">
        <v>737</v>
      </c>
      <c r="H803" s="20"/>
    </row>
    <row r="804" spans="1:8">
      <c r="A804" s="15" t="s">
        <v>743</v>
      </c>
      <c r="B804" s="2" t="s">
        <v>336</v>
      </c>
      <c r="C804" s="2" t="s">
        <v>693</v>
      </c>
      <c r="D804" s="2" t="s">
        <v>12</v>
      </c>
      <c r="E804" s="2"/>
      <c r="F804" s="3" t="s">
        <v>737</v>
      </c>
      <c r="G804" s="4" t="s">
        <v>737</v>
      </c>
      <c r="H804" s="20"/>
    </row>
    <row r="805" spans="1:8">
      <c r="A805" s="15" t="s">
        <v>743</v>
      </c>
      <c r="B805" s="2" t="s">
        <v>837</v>
      </c>
      <c r="C805" s="2" t="s">
        <v>836</v>
      </c>
      <c r="D805" s="2" t="s">
        <v>12</v>
      </c>
      <c r="E805" s="2" t="s">
        <v>842</v>
      </c>
      <c r="F805" s="3">
        <v>7.99</v>
      </c>
      <c r="G805" s="4">
        <f>F805/4.15</f>
        <v>1.925301204819277</v>
      </c>
      <c r="H805" s="20"/>
    </row>
    <row r="806" spans="1:8">
      <c r="A806" s="15" t="s">
        <v>743</v>
      </c>
      <c r="B806" s="2" t="s">
        <v>837</v>
      </c>
      <c r="C806" s="2" t="s">
        <v>836</v>
      </c>
      <c r="D806" s="2" t="s">
        <v>11</v>
      </c>
      <c r="E806" s="2" t="s">
        <v>842</v>
      </c>
      <c r="F806" s="3">
        <v>12.99</v>
      </c>
      <c r="G806" s="4">
        <f>F806/4.15</f>
        <v>3.1301204819277104</v>
      </c>
      <c r="H806" s="20"/>
    </row>
    <row r="807" spans="1:8">
      <c r="A807" s="15" t="s">
        <v>743</v>
      </c>
      <c r="B807" s="2" t="s">
        <v>337</v>
      </c>
      <c r="C807" s="2" t="s">
        <v>694</v>
      </c>
      <c r="D807" s="2" t="s">
        <v>11</v>
      </c>
      <c r="E807" s="2"/>
      <c r="F807" s="3" t="s">
        <v>737</v>
      </c>
      <c r="G807" s="4" t="s">
        <v>737</v>
      </c>
      <c r="H807" s="20"/>
    </row>
    <row r="808" spans="1:8">
      <c r="A808" s="15" t="s">
        <v>743</v>
      </c>
      <c r="B808" s="2" t="s">
        <v>337</v>
      </c>
      <c r="C808" s="2" t="s">
        <v>694</v>
      </c>
      <c r="D808" s="2" t="s">
        <v>12</v>
      </c>
      <c r="E808" s="2"/>
      <c r="F808" s="3" t="s">
        <v>737</v>
      </c>
      <c r="G808" s="4" t="s">
        <v>737</v>
      </c>
      <c r="H808" s="20"/>
    </row>
    <row r="809" spans="1:8">
      <c r="A809" s="15" t="s">
        <v>743</v>
      </c>
      <c r="B809" s="2" t="s">
        <v>338</v>
      </c>
      <c r="C809" s="2" t="s">
        <v>695</v>
      </c>
      <c r="D809" s="2" t="s">
        <v>11</v>
      </c>
      <c r="E809" s="2"/>
      <c r="F809" s="3" t="s">
        <v>737</v>
      </c>
      <c r="G809" s="4" t="s">
        <v>737</v>
      </c>
      <c r="H809" s="20"/>
    </row>
    <row r="810" spans="1:8">
      <c r="A810" s="15" t="s">
        <v>743</v>
      </c>
      <c r="B810" s="2" t="s">
        <v>338</v>
      </c>
      <c r="C810" s="2" t="s">
        <v>695</v>
      </c>
      <c r="D810" s="2" t="s">
        <v>12</v>
      </c>
      <c r="E810" s="2"/>
      <c r="F810" s="3" t="s">
        <v>737</v>
      </c>
      <c r="G810" s="4" t="s">
        <v>737</v>
      </c>
      <c r="H810" s="20"/>
    </row>
    <row r="811" spans="1:8">
      <c r="A811" s="15" t="s">
        <v>743</v>
      </c>
      <c r="B811" s="2" t="s">
        <v>339</v>
      </c>
      <c r="C811" s="2" t="s">
        <v>696</v>
      </c>
      <c r="D811" s="2" t="s">
        <v>11</v>
      </c>
      <c r="E811" s="2"/>
      <c r="F811" s="3" t="s">
        <v>737</v>
      </c>
      <c r="G811" s="4" t="s">
        <v>737</v>
      </c>
      <c r="H811" s="20"/>
    </row>
    <row r="812" spans="1:8">
      <c r="A812" s="15" t="s">
        <v>743</v>
      </c>
      <c r="B812" s="2" t="s">
        <v>339</v>
      </c>
      <c r="C812" s="2" t="s">
        <v>696</v>
      </c>
      <c r="D812" s="2" t="s">
        <v>12</v>
      </c>
      <c r="E812" s="2"/>
      <c r="F812" s="3" t="s">
        <v>737</v>
      </c>
      <c r="G812" s="4" t="s">
        <v>737</v>
      </c>
      <c r="H812" s="20"/>
    </row>
    <row r="813" spans="1:8">
      <c r="A813" s="15" t="s">
        <v>743</v>
      </c>
      <c r="B813" s="2" t="s">
        <v>340</v>
      </c>
      <c r="C813" s="2" t="s">
        <v>697</v>
      </c>
      <c r="D813" s="2" t="s">
        <v>11</v>
      </c>
      <c r="E813" s="2" t="s">
        <v>842</v>
      </c>
      <c r="F813" s="3">
        <v>12.99</v>
      </c>
      <c r="G813" s="4">
        <f>F813/4.15</f>
        <v>3.1301204819277104</v>
      </c>
      <c r="H813" s="20"/>
    </row>
    <row r="814" spans="1:8">
      <c r="A814" s="15" t="s">
        <v>743</v>
      </c>
      <c r="B814" s="2" t="s">
        <v>340</v>
      </c>
      <c r="C814" s="2" t="s">
        <v>697</v>
      </c>
      <c r="D814" s="2" t="s">
        <v>12</v>
      </c>
      <c r="E814" s="2" t="s">
        <v>842</v>
      </c>
      <c r="F814" s="3">
        <v>7.99</v>
      </c>
      <c r="G814" s="4">
        <f>F814/4.15</f>
        <v>1.925301204819277</v>
      </c>
      <c r="H814" s="20"/>
    </row>
    <row r="815" spans="1:8">
      <c r="A815" s="15" t="s">
        <v>743</v>
      </c>
      <c r="B815" s="2" t="s">
        <v>341</v>
      </c>
      <c r="C815" s="2" t="s">
        <v>698</v>
      </c>
      <c r="D815" s="2" t="s">
        <v>11</v>
      </c>
      <c r="E815" s="2"/>
      <c r="F815" s="3" t="s">
        <v>737</v>
      </c>
      <c r="G815" s="4" t="s">
        <v>737</v>
      </c>
      <c r="H815" s="20"/>
    </row>
    <row r="816" spans="1:8">
      <c r="A816" s="15" t="s">
        <v>743</v>
      </c>
      <c r="B816" s="2" t="s">
        <v>341</v>
      </c>
      <c r="C816" s="2" t="s">
        <v>698</v>
      </c>
      <c r="D816" s="2" t="s">
        <v>12</v>
      </c>
      <c r="E816" s="2"/>
      <c r="F816" s="3" t="s">
        <v>737</v>
      </c>
      <c r="G816" s="4" t="s">
        <v>737</v>
      </c>
      <c r="H816" s="20"/>
    </row>
    <row r="817" spans="1:8">
      <c r="A817" s="15" t="s">
        <v>743</v>
      </c>
      <c r="B817" s="2" t="s">
        <v>342</v>
      </c>
      <c r="C817" s="2" t="s">
        <v>699</v>
      </c>
      <c r="D817" s="2" t="s">
        <v>11</v>
      </c>
      <c r="E817" s="2"/>
      <c r="F817" s="3" t="s">
        <v>737</v>
      </c>
      <c r="G817" s="4" t="s">
        <v>737</v>
      </c>
      <c r="H817" s="20"/>
    </row>
    <row r="818" spans="1:8">
      <c r="A818" s="15" t="s">
        <v>743</v>
      </c>
      <c r="B818" s="2" t="s">
        <v>342</v>
      </c>
      <c r="C818" s="2" t="s">
        <v>699</v>
      </c>
      <c r="D818" s="2" t="s">
        <v>12</v>
      </c>
      <c r="E818" s="2"/>
      <c r="F818" s="3" t="s">
        <v>737</v>
      </c>
      <c r="G818" s="4" t="s">
        <v>737</v>
      </c>
      <c r="H818" s="20"/>
    </row>
    <row r="819" spans="1:8">
      <c r="A819" s="15" t="s">
        <v>743</v>
      </c>
      <c r="B819" s="2" t="s">
        <v>343</v>
      </c>
      <c r="C819" s="2" t="s">
        <v>700</v>
      </c>
      <c r="D819" s="2" t="s">
        <v>11</v>
      </c>
      <c r="E819" s="2"/>
      <c r="F819" s="3" t="s">
        <v>737</v>
      </c>
      <c r="G819" s="4" t="s">
        <v>737</v>
      </c>
      <c r="H819" s="20"/>
    </row>
    <row r="820" spans="1:8">
      <c r="A820" s="15" t="s">
        <v>743</v>
      </c>
      <c r="B820" s="2" t="s">
        <v>343</v>
      </c>
      <c r="C820" s="2" t="s">
        <v>700</v>
      </c>
      <c r="D820" s="2" t="s">
        <v>12</v>
      </c>
      <c r="E820" s="2"/>
      <c r="F820" s="3" t="s">
        <v>737</v>
      </c>
      <c r="G820" s="4" t="s">
        <v>737</v>
      </c>
      <c r="H820" s="20"/>
    </row>
    <row r="821" spans="1:8">
      <c r="A821" s="15" t="s">
        <v>743</v>
      </c>
      <c r="B821" s="2" t="s">
        <v>344</v>
      </c>
      <c r="C821" s="2" t="s">
        <v>701</v>
      </c>
      <c r="D821" s="2" t="s">
        <v>11</v>
      </c>
      <c r="E821" s="2"/>
      <c r="F821" s="3" t="s">
        <v>737</v>
      </c>
      <c r="G821" s="4" t="s">
        <v>737</v>
      </c>
      <c r="H821" s="20"/>
    </row>
    <row r="822" spans="1:8">
      <c r="A822" s="15" t="s">
        <v>743</v>
      </c>
      <c r="B822" s="2" t="s">
        <v>344</v>
      </c>
      <c r="C822" s="2" t="s">
        <v>701</v>
      </c>
      <c r="D822" s="2" t="s">
        <v>12</v>
      </c>
      <c r="E822" s="2"/>
      <c r="F822" s="3" t="s">
        <v>737</v>
      </c>
      <c r="G822" s="4" t="s">
        <v>737</v>
      </c>
      <c r="H822" s="20"/>
    </row>
    <row r="823" spans="1:8">
      <c r="A823" s="15" t="s">
        <v>743</v>
      </c>
      <c r="B823" s="2" t="s">
        <v>345</v>
      </c>
      <c r="C823" s="2" t="s">
        <v>702</v>
      </c>
      <c r="D823" s="2" t="s">
        <v>11</v>
      </c>
      <c r="E823" s="2" t="s">
        <v>842</v>
      </c>
      <c r="F823" s="3">
        <v>12.99</v>
      </c>
      <c r="G823" s="4">
        <f>F823/4.15</f>
        <v>3.1301204819277104</v>
      </c>
      <c r="H823" s="20"/>
    </row>
    <row r="824" spans="1:8">
      <c r="A824" s="15" t="s">
        <v>743</v>
      </c>
      <c r="B824" s="2" t="s">
        <v>345</v>
      </c>
      <c r="C824" s="2" t="s">
        <v>702</v>
      </c>
      <c r="D824" s="2" t="s">
        <v>12</v>
      </c>
      <c r="E824" s="2" t="s">
        <v>842</v>
      </c>
      <c r="F824" s="3">
        <v>7.99</v>
      </c>
      <c r="G824" s="4">
        <f>F824/4.15</f>
        <v>1.925301204819277</v>
      </c>
      <c r="H824" s="20"/>
    </row>
    <row r="825" spans="1:8">
      <c r="A825" s="15" t="s">
        <v>743</v>
      </c>
      <c r="B825" s="2" t="s">
        <v>346</v>
      </c>
      <c r="C825" s="2" t="s">
        <v>703</v>
      </c>
      <c r="D825" s="2" t="s">
        <v>11</v>
      </c>
      <c r="E825" s="2"/>
      <c r="F825" s="3" t="s">
        <v>737</v>
      </c>
      <c r="G825" s="4" t="s">
        <v>737</v>
      </c>
      <c r="H825" s="20"/>
    </row>
    <row r="826" spans="1:8">
      <c r="A826" s="15" t="s">
        <v>743</v>
      </c>
      <c r="B826" s="2" t="s">
        <v>346</v>
      </c>
      <c r="C826" s="2" t="s">
        <v>703</v>
      </c>
      <c r="D826" s="2" t="s">
        <v>12</v>
      </c>
      <c r="E826" s="2"/>
      <c r="F826" s="3" t="s">
        <v>737</v>
      </c>
      <c r="G826" s="4" t="s">
        <v>737</v>
      </c>
      <c r="H826" s="20"/>
    </row>
    <row r="827" spans="1:8">
      <c r="A827" s="15" t="s">
        <v>743</v>
      </c>
      <c r="B827" s="2" t="s">
        <v>347</v>
      </c>
      <c r="C827" s="2" t="s">
        <v>704</v>
      </c>
      <c r="D827" s="2" t="s">
        <v>11</v>
      </c>
      <c r="E827" s="2"/>
      <c r="F827" s="3" t="s">
        <v>737</v>
      </c>
      <c r="G827" s="4" t="s">
        <v>737</v>
      </c>
      <c r="H827" s="20"/>
    </row>
    <row r="828" spans="1:8">
      <c r="A828" s="15" t="s">
        <v>743</v>
      </c>
      <c r="B828" s="2" t="s">
        <v>347</v>
      </c>
      <c r="C828" s="2" t="s">
        <v>704</v>
      </c>
      <c r="D828" s="2" t="s">
        <v>12</v>
      </c>
      <c r="E828" s="2"/>
      <c r="F828" s="3" t="s">
        <v>737</v>
      </c>
      <c r="G828" s="4" t="s">
        <v>737</v>
      </c>
      <c r="H828" s="20"/>
    </row>
    <row r="829" spans="1:8">
      <c r="A829" s="15" t="s">
        <v>743</v>
      </c>
      <c r="B829" s="2" t="s">
        <v>348</v>
      </c>
      <c r="C829" s="2" t="s">
        <v>705</v>
      </c>
      <c r="D829" s="2" t="s">
        <v>11</v>
      </c>
      <c r="E829" s="2"/>
      <c r="F829" s="3" t="s">
        <v>737</v>
      </c>
      <c r="G829" s="4" t="s">
        <v>737</v>
      </c>
      <c r="H829" s="20"/>
    </row>
    <row r="830" spans="1:8">
      <c r="A830" s="15" t="s">
        <v>743</v>
      </c>
      <c r="B830" s="2" t="s">
        <v>348</v>
      </c>
      <c r="C830" s="2" t="s">
        <v>705</v>
      </c>
      <c r="D830" s="2" t="s">
        <v>12</v>
      </c>
      <c r="E830" s="2"/>
      <c r="F830" s="3" t="s">
        <v>737</v>
      </c>
      <c r="G830" s="4" t="s">
        <v>737</v>
      </c>
      <c r="H830" s="20"/>
    </row>
    <row r="831" spans="1:8">
      <c r="A831" s="15" t="s">
        <v>743</v>
      </c>
      <c r="B831" s="2" t="s">
        <v>349</v>
      </c>
      <c r="C831" s="2" t="s">
        <v>706</v>
      </c>
      <c r="D831" s="2" t="s">
        <v>11</v>
      </c>
      <c r="E831" s="2"/>
      <c r="F831" s="3" t="s">
        <v>737</v>
      </c>
      <c r="G831" s="4" t="s">
        <v>737</v>
      </c>
      <c r="H831" s="20"/>
    </row>
    <row r="832" spans="1:8">
      <c r="A832" s="15" t="s">
        <v>743</v>
      </c>
      <c r="B832" s="2" t="s">
        <v>349</v>
      </c>
      <c r="C832" s="2" t="s">
        <v>706</v>
      </c>
      <c r="D832" s="2" t="s">
        <v>12</v>
      </c>
      <c r="E832" s="2"/>
      <c r="F832" s="3" t="s">
        <v>737</v>
      </c>
      <c r="G832" s="4" t="s">
        <v>737</v>
      </c>
      <c r="H832" s="20"/>
    </row>
    <row r="833" spans="1:8">
      <c r="A833" s="27" t="s">
        <v>761</v>
      </c>
      <c r="B833" s="2" t="s">
        <v>254</v>
      </c>
      <c r="C833" s="2" t="s">
        <v>610</v>
      </c>
      <c r="D833" s="2" t="s">
        <v>11</v>
      </c>
      <c r="E833" s="2"/>
      <c r="F833" s="3" t="s">
        <v>737</v>
      </c>
      <c r="G833" s="4" t="s">
        <v>737</v>
      </c>
      <c r="H833" s="20"/>
    </row>
    <row r="834" spans="1:8">
      <c r="A834" s="27" t="s">
        <v>761</v>
      </c>
      <c r="B834" s="2" t="s">
        <v>255</v>
      </c>
      <c r="C834" s="2" t="s">
        <v>611</v>
      </c>
      <c r="D834" s="2" t="s">
        <v>11</v>
      </c>
      <c r="E834" s="2"/>
      <c r="F834" s="3" t="s">
        <v>737</v>
      </c>
      <c r="G834" s="4" t="s">
        <v>737</v>
      </c>
      <c r="H834" s="20"/>
    </row>
    <row r="835" spans="1:8">
      <c r="A835" s="27" t="s">
        <v>761</v>
      </c>
      <c r="B835" s="2" t="s">
        <v>255</v>
      </c>
      <c r="C835" s="2" t="s">
        <v>611</v>
      </c>
      <c r="D835" s="2" t="s">
        <v>13</v>
      </c>
      <c r="E835" s="2"/>
      <c r="F835" s="3" t="s">
        <v>737</v>
      </c>
      <c r="G835" s="4" t="s">
        <v>737</v>
      </c>
      <c r="H835" s="20"/>
    </row>
    <row r="836" spans="1:8">
      <c r="A836" s="27" t="s">
        <v>761</v>
      </c>
      <c r="B836" s="2" t="s">
        <v>256</v>
      </c>
      <c r="C836" s="2" t="s">
        <v>612</v>
      </c>
      <c r="D836" s="2" t="s">
        <v>11</v>
      </c>
      <c r="E836" s="2"/>
      <c r="F836" s="3" t="s">
        <v>737</v>
      </c>
      <c r="G836" s="4" t="s">
        <v>737</v>
      </c>
      <c r="H836" s="20"/>
    </row>
    <row r="837" spans="1:8">
      <c r="A837" s="27" t="s">
        <v>761</v>
      </c>
      <c r="B837" s="2" t="s">
        <v>356</v>
      </c>
      <c r="C837" s="2" t="s">
        <v>612</v>
      </c>
      <c r="D837" s="2" t="s">
        <v>13</v>
      </c>
      <c r="E837" s="2"/>
      <c r="F837" s="3" t="s">
        <v>737</v>
      </c>
      <c r="G837" s="4" t="s">
        <v>737</v>
      </c>
      <c r="H837" s="20"/>
    </row>
    <row r="838" spans="1:8">
      <c r="A838" s="27" t="s">
        <v>761</v>
      </c>
      <c r="B838" s="2" t="s">
        <v>257</v>
      </c>
      <c r="C838" s="2" t="s">
        <v>613</v>
      </c>
      <c r="D838" s="2" t="s">
        <v>11</v>
      </c>
      <c r="E838" s="2"/>
      <c r="F838" s="3" t="s">
        <v>737</v>
      </c>
      <c r="G838" s="4" t="s">
        <v>737</v>
      </c>
      <c r="H838" s="20"/>
    </row>
    <row r="839" spans="1:8">
      <c r="A839" s="27" t="s">
        <v>761</v>
      </c>
      <c r="B839" s="2" t="s">
        <v>258</v>
      </c>
      <c r="C839" s="2" t="s">
        <v>614</v>
      </c>
      <c r="D839" s="2" t="s">
        <v>11</v>
      </c>
      <c r="E839" s="2"/>
      <c r="F839" s="3" t="s">
        <v>737</v>
      </c>
      <c r="G839" s="4" t="s">
        <v>737</v>
      </c>
      <c r="H839" s="20"/>
    </row>
    <row r="840" spans="1:8">
      <c r="A840" s="27" t="s">
        <v>761</v>
      </c>
      <c r="B840" s="2" t="s">
        <v>258</v>
      </c>
      <c r="C840" s="2" t="s">
        <v>614</v>
      </c>
      <c r="D840" s="2" t="s">
        <v>13</v>
      </c>
      <c r="E840" s="2"/>
      <c r="F840" s="3" t="s">
        <v>737</v>
      </c>
      <c r="G840" s="4" t="s">
        <v>737</v>
      </c>
      <c r="H840" s="20"/>
    </row>
    <row r="841" spans="1:8">
      <c r="A841" s="27" t="s">
        <v>761</v>
      </c>
      <c r="B841" s="2" t="s">
        <v>259</v>
      </c>
      <c r="C841" s="2" t="s">
        <v>615</v>
      </c>
      <c r="D841" s="2" t="s">
        <v>11</v>
      </c>
      <c r="E841" s="2"/>
      <c r="F841" s="3" t="s">
        <v>737</v>
      </c>
      <c r="G841" s="4" t="s">
        <v>737</v>
      </c>
      <c r="H841" s="20"/>
    </row>
    <row r="842" spans="1:8">
      <c r="A842" s="27" t="s">
        <v>761</v>
      </c>
      <c r="B842" s="2" t="s">
        <v>260</v>
      </c>
      <c r="C842" s="2" t="s">
        <v>616</v>
      </c>
      <c r="D842" s="2" t="s">
        <v>11</v>
      </c>
      <c r="E842" s="2"/>
      <c r="F842" s="3" t="s">
        <v>737</v>
      </c>
      <c r="G842" s="4" t="s">
        <v>737</v>
      </c>
      <c r="H842" s="20"/>
    </row>
    <row r="843" spans="1:8">
      <c r="A843" s="27" t="s">
        <v>761</v>
      </c>
      <c r="B843" s="2" t="s">
        <v>261</v>
      </c>
      <c r="C843" s="2" t="s">
        <v>617</v>
      </c>
      <c r="D843" s="2" t="s">
        <v>11</v>
      </c>
      <c r="E843" s="2"/>
      <c r="F843" s="3" t="s">
        <v>737</v>
      </c>
      <c r="G843" s="4" t="s">
        <v>737</v>
      </c>
      <c r="H843" s="20"/>
    </row>
    <row r="844" spans="1:8">
      <c r="A844" s="27" t="s">
        <v>761</v>
      </c>
      <c r="B844" s="2" t="s">
        <v>262</v>
      </c>
      <c r="C844" s="2" t="s">
        <v>618</v>
      </c>
      <c r="D844" s="2" t="s">
        <v>11</v>
      </c>
      <c r="E844" s="2"/>
      <c r="F844" s="3" t="s">
        <v>737</v>
      </c>
      <c r="G844" s="4" t="s">
        <v>737</v>
      </c>
      <c r="H844" s="20"/>
    </row>
    <row r="845" spans="1:8">
      <c r="A845" s="27" t="s">
        <v>761</v>
      </c>
      <c r="B845" s="2" t="s">
        <v>263</v>
      </c>
      <c r="C845" s="2" t="s">
        <v>619</v>
      </c>
      <c r="D845" s="2" t="s">
        <v>11</v>
      </c>
      <c r="E845" s="2"/>
      <c r="F845" s="3" t="s">
        <v>737</v>
      </c>
      <c r="G845" s="4" t="s">
        <v>737</v>
      </c>
      <c r="H845" s="20"/>
    </row>
    <row r="846" spans="1:8">
      <c r="A846" s="27" t="s">
        <v>761</v>
      </c>
      <c r="B846" s="2" t="s">
        <v>264</v>
      </c>
      <c r="C846" s="2" t="s">
        <v>620</v>
      </c>
      <c r="D846" s="2" t="s">
        <v>11</v>
      </c>
      <c r="E846" s="2"/>
      <c r="F846" s="3" t="s">
        <v>737</v>
      </c>
      <c r="G846" s="4" t="s">
        <v>737</v>
      </c>
      <c r="H846" s="20"/>
    </row>
    <row r="847" spans="1:8">
      <c r="A847" s="27" t="s">
        <v>761</v>
      </c>
      <c r="B847" s="2" t="s">
        <v>265</v>
      </c>
      <c r="C847" s="2" t="s">
        <v>621</v>
      </c>
      <c r="D847" s="2" t="s">
        <v>11</v>
      </c>
      <c r="E847" s="2"/>
      <c r="F847" s="3" t="s">
        <v>737</v>
      </c>
      <c r="G847" s="4" t="s">
        <v>737</v>
      </c>
      <c r="H847" s="20"/>
    </row>
    <row r="848" spans="1:8">
      <c r="A848" s="27" t="s">
        <v>761</v>
      </c>
      <c r="B848" s="2" t="s">
        <v>265</v>
      </c>
      <c r="C848" s="2" t="s">
        <v>621</v>
      </c>
      <c r="D848" s="2" t="s">
        <v>13</v>
      </c>
      <c r="E848" s="2"/>
      <c r="F848" s="3" t="s">
        <v>737</v>
      </c>
      <c r="G848" s="4" t="s">
        <v>737</v>
      </c>
      <c r="H848" s="20"/>
    </row>
    <row r="849" spans="1:8">
      <c r="A849" s="27" t="s">
        <v>761</v>
      </c>
      <c r="B849" s="2" t="s">
        <v>266</v>
      </c>
      <c r="C849" s="2" t="s">
        <v>622</v>
      </c>
      <c r="D849" s="2" t="s">
        <v>11</v>
      </c>
      <c r="E849" s="2"/>
      <c r="F849" s="3" t="s">
        <v>737</v>
      </c>
      <c r="G849" s="4" t="s">
        <v>737</v>
      </c>
      <c r="H849" s="20"/>
    </row>
    <row r="850" spans="1:8">
      <c r="A850" s="27" t="s">
        <v>761</v>
      </c>
      <c r="B850" s="2" t="s">
        <v>267</v>
      </c>
      <c r="C850" s="2" t="s">
        <v>623</v>
      </c>
      <c r="D850" s="2" t="s">
        <v>11</v>
      </c>
      <c r="E850" s="2"/>
      <c r="F850" s="3" t="s">
        <v>737</v>
      </c>
      <c r="G850" s="4" t="s">
        <v>737</v>
      </c>
      <c r="H850" s="20"/>
    </row>
    <row r="851" spans="1:8">
      <c r="A851" s="27" t="s">
        <v>761</v>
      </c>
      <c r="B851" s="2" t="s">
        <v>268</v>
      </c>
      <c r="C851" s="2" t="s">
        <v>624</v>
      </c>
      <c r="D851" s="2" t="s">
        <v>11</v>
      </c>
      <c r="E851" s="2"/>
      <c r="F851" s="3" t="s">
        <v>737</v>
      </c>
      <c r="G851" s="4" t="s">
        <v>737</v>
      </c>
      <c r="H851" s="20"/>
    </row>
    <row r="852" spans="1:8">
      <c r="A852" s="27" t="s">
        <v>761</v>
      </c>
      <c r="B852" s="2" t="s">
        <v>269</v>
      </c>
      <c r="C852" s="2" t="s">
        <v>625</v>
      </c>
      <c r="D852" s="2" t="s">
        <v>11</v>
      </c>
      <c r="E852" s="2"/>
      <c r="F852" s="3" t="s">
        <v>737</v>
      </c>
      <c r="G852" s="4" t="s">
        <v>737</v>
      </c>
      <c r="H852" s="20"/>
    </row>
    <row r="853" spans="1:8">
      <c r="A853" s="27" t="s">
        <v>761</v>
      </c>
      <c r="B853" s="2" t="s">
        <v>270</v>
      </c>
      <c r="C853" s="2" t="s">
        <v>626</v>
      </c>
      <c r="D853" s="2" t="s">
        <v>11</v>
      </c>
      <c r="E853" s="2"/>
      <c r="F853" s="3" t="s">
        <v>737</v>
      </c>
      <c r="G853" s="4" t="s">
        <v>737</v>
      </c>
      <c r="H853" s="20"/>
    </row>
    <row r="854" spans="1:8">
      <c r="A854" s="27" t="s">
        <v>761</v>
      </c>
      <c r="B854" s="2" t="s">
        <v>271</v>
      </c>
      <c r="C854" s="2" t="s">
        <v>627</v>
      </c>
      <c r="D854" s="2" t="s">
        <v>11</v>
      </c>
      <c r="E854" s="2"/>
      <c r="F854" s="3" t="s">
        <v>737</v>
      </c>
      <c r="G854" s="4" t="s">
        <v>737</v>
      </c>
      <c r="H854" s="20"/>
    </row>
    <row r="855" spans="1:8">
      <c r="A855" s="27" t="s">
        <v>761</v>
      </c>
      <c r="B855" s="2" t="s">
        <v>272</v>
      </c>
      <c r="C855" s="2" t="s">
        <v>628</v>
      </c>
      <c r="D855" s="2" t="s">
        <v>11</v>
      </c>
      <c r="E855" s="2"/>
      <c r="F855" s="3" t="s">
        <v>737</v>
      </c>
      <c r="G855" s="4" t="s">
        <v>737</v>
      </c>
      <c r="H855" s="20"/>
    </row>
    <row r="856" spans="1:8">
      <c r="A856" s="27" t="s">
        <v>761</v>
      </c>
      <c r="B856" s="2" t="s">
        <v>273</v>
      </c>
      <c r="C856" s="2" t="s">
        <v>629</v>
      </c>
      <c r="D856" s="2" t="s">
        <v>11</v>
      </c>
      <c r="E856" s="2"/>
      <c r="F856" s="3" t="s">
        <v>737</v>
      </c>
      <c r="G856" s="4" t="s">
        <v>737</v>
      </c>
      <c r="H856" s="20"/>
    </row>
    <row r="857" spans="1:8">
      <c r="A857" s="27" t="s">
        <v>761</v>
      </c>
      <c r="B857" s="2" t="s">
        <v>274</v>
      </c>
      <c r="C857" s="2" t="s">
        <v>630</v>
      </c>
      <c r="D857" s="2" t="s">
        <v>11</v>
      </c>
      <c r="E857" s="2"/>
      <c r="F857" s="3" t="s">
        <v>737</v>
      </c>
      <c r="G857" s="4" t="s">
        <v>737</v>
      </c>
      <c r="H857" s="20"/>
    </row>
    <row r="858" spans="1:8">
      <c r="A858" s="27" t="s">
        <v>761</v>
      </c>
      <c r="B858" s="2" t="s">
        <v>275</v>
      </c>
      <c r="C858" s="2" t="s">
        <v>631</v>
      </c>
      <c r="D858" s="2" t="s">
        <v>11</v>
      </c>
      <c r="E858" s="2"/>
      <c r="F858" s="3" t="s">
        <v>737</v>
      </c>
      <c r="G858" s="4" t="s">
        <v>737</v>
      </c>
      <c r="H858" s="20"/>
    </row>
    <row r="859" spans="1:8">
      <c r="A859" s="27" t="s">
        <v>761</v>
      </c>
      <c r="B859" s="2" t="s">
        <v>276</v>
      </c>
      <c r="C859" s="2" t="s">
        <v>632</v>
      </c>
      <c r="D859" s="2" t="s">
        <v>11</v>
      </c>
      <c r="E859" s="2"/>
      <c r="F859" s="3" t="s">
        <v>737</v>
      </c>
      <c r="G859" s="4" t="s">
        <v>737</v>
      </c>
      <c r="H859" s="20"/>
    </row>
    <row r="860" spans="1:8">
      <c r="A860" s="27" t="s">
        <v>761</v>
      </c>
      <c r="B860" s="2" t="s">
        <v>277</v>
      </c>
      <c r="C860" s="2" t="s">
        <v>633</v>
      </c>
      <c r="D860" s="2" t="s">
        <v>11</v>
      </c>
      <c r="E860" s="2"/>
      <c r="F860" s="3" t="s">
        <v>737</v>
      </c>
      <c r="G860" s="4" t="s">
        <v>737</v>
      </c>
      <c r="H860" s="20"/>
    </row>
    <row r="861" spans="1:8">
      <c r="A861" s="27" t="s">
        <v>761</v>
      </c>
      <c r="B861" s="2" t="s">
        <v>278</v>
      </c>
      <c r="C861" s="2" t="s">
        <v>634</v>
      </c>
      <c r="D861" s="2" t="s">
        <v>11</v>
      </c>
      <c r="E861" s="2"/>
      <c r="F861" s="3" t="s">
        <v>737</v>
      </c>
      <c r="G861" s="4" t="s">
        <v>737</v>
      </c>
      <c r="H861" s="20"/>
    </row>
    <row r="862" spans="1:8">
      <c r="A862" s="27" t="s">
        <v>761</v>
      </c>
      <c r="B862" s="2" t="s">
        <v>279</v>
      </c>
      <c r="C862" s="2" t="s">
        <v>635</v>
      </c>
      <c r="D862" s="2" t="s">
        <v>11</v>
      </c>
      <c r="E862" s="2"/>
      <c r="F862" s="3" t="s">
        <v>737</v>
      </c>
      <c r="G862" s="4" t="s">
        <v>737</v>
      </c>
      <c r="H862" s="20"/>
    </row>
    <row r="863" spans="1:8">
      <c r="A863" s="27" t="s">
        <v>761</v>
      </c>
      <c r="B863" s="2" t="s">
        <v>280</v>
      </c>
      <c r="C863" s="2" t="s">
        <v>636</v>
      </c>
      <c r="D863" s="2" t="s">
        <v>11</v>
      </c>
      <c r="E863" s="2"/>
      <c r="F863" s="3" t="s">
        <v>737</v>
      </c>
      <c r="G863" s="4" t="s">
        <v>737</v>
      </c>
      <c r="H863" s="20"/>
    </row>
    <row r="864" spans="1:8">
      <c r="A864" s="27" t="s">
        <v>761</v>
      </c>
      <c r="B864" s="2" t="s">
        <v>281</v>
      </c>
      <c r="C864" s="2" t="s">
        <v>637</v>
      </c>
      <c r="D864" s="2" t="s">
        <v>11</v>
      </c>
      <c r="E864" s="2"/>
      <c r="F864" s="3" t="s">
        <v>737</v>
      </c>
      <c r="G864" s="4" t="s">
        <v>737</v>
      </c>
      <c r="H864" s="20"/>
    </row>
    <row r="865" spans="1:8">
      <c r="A865" s="27" t="s">
        <v>761</v>
      </c>
      <c r="B865" s="2" t="s">
        <v>282</v>
      </c>
      <c r="C865" s="2" t="s">
        <v>638</v>
      </c>
      <c r="D865" s="2" t="s">
        <v>11</v>
      </c>
      <c r="E865" s="2"/>
      <c r="F865" s="3" t="s">
        <v>737</v>
      </c>
      <c r="G865" s="4" t="s">
        <v>737</v>
      </c>
      <c r="H865" s="20"/>
    </row>
    <row r="866" spans="1:8">
      <c r="A866" s="27" t="s">
        <v>761</v>
      </c>
      <c r="B866" s="2" t="s">
        <v>798</v>
      </c>
      <c r="C866" s="2" t="s">
        <v>639</v>
      </c>
      <c r="D866" s="2" t="s">
        <v>11</v>
      </c>
      <c r="E866" s="2"/>
      <c r="F866" s="3" t="s">
        <v>737</v>
      </c>
      <c r="G866" s="4" t="s">
        <v>737</v>
      </c>
      <c r="H866" s="20"/>
    </row>
    <row r="867" spans="1:8">
      <c r="A867" s="27" t="s">
        <v>761</v>
      </c>
      <c r="B867" s="2" t="s">
        <v>283</v>
      </c>
      <c r="C867" s="2" t="s">
        <v>640</v>
      </c>
      <c r="D867" s="2" t="s">
        <v>11</v>
      </c>
      <c r="E867" s="2"/>
      <c r="F867" s="3" t="s">
        <v>737</v>
      </c>
      <c r="G867" s="4" t="s">
        <v>737</v>
      </c>
      <c r="H867" s="20"/>
    </row>
    <row r="868" spans="1:8">
      <c r="A868" s="27" t="s">
        <v>761</v>
      </c>
      <c r="B868" s="2" t="s">
        <v>284</v>
      </c>
      <c r="C868" s="2" t="s">
        <v>641</v>
      </c>
      <c r="D868" s="2" t="s">
        <v>11</v>
      </c>
      <c r="E868" s="2"/>
      <c r="F868" s="3" t="s">
        <v>737</v>
      </c>
      <c r="G868" s="4" t="s">
        <v>737</v>
      </c>
      <c r="H868" s="20"/>
    </row>
    <row r="869" spans="1:8">
      <c r="A869" s="27" t="s">
        <v>761</v>
      </c>
      <c r="B869" s="2" t="s">
        <v>285</v>
      </c>
      <c r="C869" s="2" t="s">
        <v>642</v>
      </c>
      <c r="D869" s="2" t="s">
        <v>11</v>
      </c>
      <c r="E869" s="2"/>
      <c r="F869" s="3" t="s">
        <v>737</v>
      </c>
      <c r="G869" s="4" t="s">
        <v>737</v>
      </c>
      <c r="H869" s="20"/>
    </row>
    <row r="870" spans="1:8">
      <c r="A870" s="27" t="s">
        <v>761</v>
      </c>
      <c r="B870" s="2" t="s">
        <v>286</v>
      </c>
      <c r="C870" s="2" t="s">
        <v>643</v>
      </c>
      <c r="D870" s="2" t="s">
        <v>11</v>
      </c>
      <c r="E870" s="2"/>
      <c r="F870" s="3" t="s">
        <v>737</v>
      </c>
      <c r="G870" s="4" t="s">
        <v>737</v>
      </c>
      <c r="H870" s="20"/>
    </row>
    <row r="871" spans="1:8">
      <c r="A871" s="27" t="s">
        <v>761</v>
      </c>
      <c r="B871" s="2" t="s">
        <v>286</v>
      </c>
      <c r="C871" s="2" t="s">
        <v>643</v>
      </c>
      <c r="D871" s="2" t="s">
        <v>13</v>
      </c>
      <c r="E871" s="2"/>
      <c r="F871" s="3" t="s">
        <v>737</v>
      </c>
      <c r="G871" s="4" t="s">
        <v>737</v>
      </c>
      <c r="H871" s="20"/>
    </row>
    <row r="872" spans="1:8">
      <c r="A872" s="27" t="s">
        <v>761</v>
      </c>
      <c r="B872" s="2" t="s">
        <v>287</v>
      </c>
      <c r="C872" s="2" t="s">
        <v>644</v>
      </c>
      <c r="D872" s="2" t="s">
        <v>11</v>
      </c>
      <c r="E872" s="2"/>
      <c r="F872" s="3" t="s">
        <v>737</v>
      </c>
      <c r="G872" s="4" t="s">
        <v>737</v>
      </c>
      <c r="H872" s="20"/>
    </row>
    <row r="873" spans="1:8" ht="15.75">
      <c r="A873" s="10"/>
      <c r="F873" s="51" t="s">
        <v>756</v>
      </c>
      <c r="G873" s="51"/>
      <c r="H873" s="52"/>
    </row>
    <row r="874" spans="1:8" ht="15.75">
      <c r="A874" s="10"/>
      <c r="F874" s="22"/>
      <c r="G874" s="25" t="s">
        <v>12</v>
      </c>
      <c r="H874" s="24">
        <f>SUMIF(D22:D872,"P9/C1",H22:H872)</f>
        <v>0</v>
      </c>
    </row>
    <row r="875" spans="1:8" ht="15.75">
      <c r="A875" s="10"/>
      <c r="F875" s="22"/>
      <c r="G875" s="25" t="s">
        <v>11</v>
      </c>
      <c r="H875" s="24">
        <f>SUMIF(D22:D872,"C2",H22:H872)</f>
        <v>0</v>
      </c>
    </row>
    <row r="876" spans="1:8" ht="15.75">
      <c r="A876" s="10"/>
      <c r="F876" s="22"/>
      <c r="G876" s="25" t="s">
        <v>13</v>
      </c>
      <c r="H876" s="24">
        <f>SUMIF(D22:D872,"C4",H22:H872)</f>
        <v>0</v>
      </c>
    </row>
    <row r="877" spans="1:8" ht="15.75">
      <c r="A877" s="10"/>
      <c r="F877" s="22"/>
      <c r="G877" s="23"/>
      <c r="H877" s="24">
        <f>SUM(H874:H876)</f>
        <v>0</v>
      </c>
    </row>
    <row r="878" spans="1:8">
      <c r="A878" s="10"/>
      <c r="H878" s="11"/>
    </row>
    <row r="879" spans="1:8">
      <c r="A879" s="10"/>
      <c r="H879" s="11"/>
    </row>
    <row r="880" spans="1:8">
      <c r="A880" s="10"/>
      <c r="H880" s="11"/>
    </row>
    <row r="881" spans="1:8">
      <c r="A881" s="10"/>
      <c r="H881" s="11"/>
    </row>
    <row r="882" spans="1:8">
      <c r="A882" s="10"/>
      <c r="H882" s="11"/>
    </row>
    <row r="883" spans="1:8">
      <c r="A883" s="10"/>
      <c r="H883" s="11"/>
    </row>
    <row r="884" spans="1:8">
      <c r="A884" s="10"/>
      <c r="H884" s="11"/>
    </row>
    <row r="885" spans="1:8">
      <c r="A885" s="10"/>
      <c r="H885" s="11"/>
    </row>
    <row r="886" spans="1:8">
      <c r="A886" s="10"/>
      <c r="H886" s="11"/>
    </row>
    <row r="887" spans="1:8">
      <c r="A887" s="10"/>
      <c r="H887" s="11"/>
    </row>
    <row r="888" spans="1:8">
      <c r="A888" s="10"/>
      <c r="H888" s="11"/>
    </row>
    <row r="889" spans="1:8" ht="28.15" customHeight="1" thickBot="1">
      <c r="A889" s="10"/>
      <c r="H889" s="11"/>
    </row>
    <row r="890" spans="1:8" ht="19.149999999999999" customHeight="1" thickTop="1" thickBot="1">
      <c r="A890" s="39" t="s">
        <v>763</v>
      </c>
      <c r="B890" s="40"/>
      <c r="C890" s="40"/>
      <c r="D890" s="40"/>
      <c r="E890" s="40"/>
      <c r="F890" s="40"/>
      <c r="G890" s="40"/>
      <c r="H890" s="41"/>
    </row>
    <row r="891" spans="1:8" ht="15.75" thickTop="1"/>
  </sheetData>
  <sheetProtection password="CA52" sheet="1" objects="1" scenarios="1" sort="0" autoFilter="0"/>
  <autoFilter ref="A21:H876">
    <sortState ref="A22:H868">
      <sortCondition ref="A21:A1001"/>
    </sortState>
  </autoFilter>
  <mergeCells count="10">
    <mergeCell ref="A13:H13"/>
    <mergeCell ref="A14:H14"/>
    <mergeCell ref="A15:H15"/>
    <mergeCell ref="A16:H16"/>
    <mergeCell ref="A19:H19"/>
    <mergeCell ref="A890:H890"/>
    <mergeCell ref="A20:H20"/>
    <mergeCell ref="A17:H17"/>
    <mergeCell ref="A18:H18"/>
    <mergeCell ref="F873:H873"/>
  </mergeCells>
  <hyperlinks>
    <hyperlink ref="A890" r:id="rId1"/>
  </hyperlinks>
  <pageMargins left="0.70866141732283472" right="0.70866141732283472" top="0.74803149606299213" bottom="0.74803149606299213" header="0.31496062992125984" footer="0.31496062992125984"/>
  <pageSetup paperSize="9" scale="54" fitToHeight="11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workbookViewId="0"/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workbookViewId="0"/>
  </sheetViews>
  <sheetFormatPr defaultRowHeight="1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Arkusz1</vt:lpstr>
      <vt:lpstr>Arkusz2</vt:lpstr>
      <vt:lpstr>Arkusz3</vt:lpstr>
      <vt:lpstr>Arkusz1!Obszar_wydruku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Olszewska</dc:creator>
  <cp:lastModifiedBy>Anna Olszewska</cp:lastModifiedBy>
  <cp:lastPrinted>2025-12-15T10:17:19Z</cp:lastPrinted>
  <dcterms:created xsi:type="dcterms:W3CDTF">2024-07-01T08:21:01Z</dcterms:created>
  <dcterms:modified xsi:type="dcterms:W3CDTF">2025-12-15T10:18:01Z</dcterms:modified>
</cp:coreProperties>
</file>